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235" activeTab="0"/>
  </bookViews>
  <sheets>
    <sheet name="Прайс лист" sheetId="1" r:id="rId1"/>
  </sheets>
  <definedNames>
    <definedName name="od">'Прайс лист'!$B$2</definedName>
    <definedName name="popr">'Прайс лист'!#REF!</definedName>
    <definedName name="pr">'Прайс лист'!$A$2</definedName>
    <definedName name="proc">'Прайс лист'!#REF!</definedName>
    <definedName name="_xlnm.Print_Area" localSheetId="0">'Прайс лист'!$A$1:$E$215</definedName>
  </definedNames>
  <calcPr fullCalcOnLoad="1"/>
</workbook>
</file>

<file path=xl/sharedStrings.xml><?xml version="1.0" encoding="utf-8"?>
<sst xmlns="http://schemas.openxmlformats.org/spreadsheetml/2006/main" count="604" uniqueCount="250">
  <si>
    <t>Предлагаем  взаимовыгодное сотрудничество по поставкам пищевого сырья для Вашего производства</t>
  </si>
  <si>
    <t>Наименование</t>
  </si>
  <si>
    <t>Производство</t>
  </si>
  <si>
    <t>Фасовка</t>
  </si>
  <si>
    <t>Цена в грн/кг, с НДС</t>
  </si>
  <si>
    <t>Индия</t>
  </si>
  <si>
    <t>1,5,10,25</t>
  </si>
  <si>
    <t>Китай</t>
  </si>
  <si>
    <t>Бразилия</t>
  </si>
  <si>
    <t>Гана</t>
  </si>
  <si>
    <t>под запрос</t>
  </si>
  <si>
    <t>Швейцария</t>
  </si>
  <si>
    <t>25кг</t>
  </si>
  <si>
    <t>Украина</t>
  </si>
  <si>
    <t>18кг</t>
  </si>
  <si>
    <t>Бельгия</t>
  </si>
  <si>
    <t>20кг</t>
  </si>
  <si>
    <t>10кг</t>
  </si>
  <si>
    <t>Аскорбиновая кислота (фармакопейная)</t>
  </si>
  <si>
    <t>Аскорбиновая кислота (пищевая)</t>
  </si>
  <si>
    <t>Витамин В2 (Рибофлавин)</t>
  </si>
  <si>
    <t>DSM</t>
  </si>
  <si>
    <t>Глюкоза</t>
  </si>
  <si>
    <t>Дисолвин Е-СА-10, Е385</t>
  </si>
  <si>
    <t>Нидерланды</t>
  </si>
  <si>
    <t>Етилванилин</t>
  </si>
  <si>
    <t>Етилмальтол</t>
  </si>
  <si>
    <t>Корея</t>
  </si>
  <si>
    <t>Крахмал Swely Gel Soft  Е1414 ( холодного набухания)</t>
  </si>
  <si>
    <t>Кроскармелоза натрия</t>
  </si>
  <si>
    <t>Тайвань</t>
  </si>
  <si>
    <t>Мальтодекстрин DE 15-20</t>
  </si>
  <si>
    <t xml:space="preserve">Микрокристаллическая целлюлоза (101,102) </t>
  </si>
  <si>
    <t>Глутамат Натрия</t>
  </si>
  <si>
    <t>Пектин высокоэтерифицированый</t>
  </si>
  <si>
    <t>Польша</t>
  </si>
  <si>
    <t>Пектин низкоэтерифицированый</t>
  </si>
  <si>
    <t>Подсластитель "Сламикс 200"</t>
  </si>
  <si>
    <t xml:space="preserve">Украина </t>
  </si>
  <si>
    <t>Триполифосфат натрия</t>
  </si>
  <si>
    <t>Низин</t>
  </si>
  <si>
    <t>1кг</t>
  </si>
  <si>
    <t>АНТИОКСИДАНТЫ</t>
  </si>
  <si>
    <t>КОНСЕРВАНТЫ</t>
  </si>
  <si>
    <t>ЗАГУСТИТЕЛИ - СТАБИЛИЗАТОРЫ</t>
  </si>
  <si>
    <t>НАПОЛНИТЕЛИ И СТРКТУРООБРАЗОВАТЕЛИ</t>
  </si>
  <si>
    <t>Натамицин</t>
  </si>
  <si>
    <t>Инозинат + гуанилат  натрия (I+G) (Риботид)</t>
  </si>
  <si>
    <t>АРОМАТИЗАТОРЫ</t>
  </si>
  <si>
    <t>ОЛЕОРЕЗИНИ И ЭКСТРАКТЫ</t>
  </si>
  <si>
    <t>УСИЛИТЕЛИ ВКУСА</t>
  </si>
  <si>
    <t>АНТИСЛЕЖИВАТЕЛИ И ДЕЗИНТЕГРАНТЫ</t>
  </si>
  <si>
    <t>ПОДСЛАСТИТЕЛИ</t>
  </si>
  <si>
    <t xml:space="preserve">             Уважаемые коллеги !</t>
  </si>
  <si>
    <t>Ванилин порошковый</t>
  </si>
  <si>
    <t>Ванилин кристаллический</t>
  </si>
  <si>
    <t>КРАСИТЕЛИ</t>
  </si>
  <si>
    <t>Бета Каротин 30% жирорастворимый</t>
  </si>
  <si>
    <t>Витамин D3 (100000ед.) порошок</t>
  </si>
  <si>
    <t xml:space="preserve">Цитрат натрия, E331 </t>
  </si>
  <si>
    <t>Глюконо-дельта-лактон (ГДЛ), E575</t>
  </si>
  <si>
    <t>Крахмал  Miсrolys 56 Е1442 ( гарячезаварной)</t>
  </si>
  <si>
    <t>Швеция</t>
  </si>
  <si>
    <t>Клейковина пшеничная (ГЛЮТЕН)</t>
  </si>
  <si>
    <t>Камедь конжака (36000)</t>
  </si>
  <si>
    <t>ЭМУЛЬГАТОРЫ</t>
  </si>
  <si>
    <t>Карбоксиметилцеллюлоза натриевая соль, Е-466</t>
  </si>
  <si>
    <t>Мальтодекстрин DE 10-12</t>
  </si>
  <si>
    <t>Италия</t>
  </si>
  <si>
    <t>Желатин</t>
  </si>
  <si>
    <t>Куркумин 95%</t>
  </si>
  <si>
    <t>Пропиленгликоль</t>
  </si>
  <si>
    <t>Франция, Германия</t>
  </si>
  <si>
    <t>УСКОРИТЕЛЬ СОЗРЕВАНИЯ МЯСА</t>
  </si>
  <si>
    <t>Гексаметафосфат натрия</t>
  </si>
  <si>
    <t xml:space="preserve">Изоаскорбат натрия, Е316 (Эриторбат Натрия) </t>
  </si>
  <si>
    <t>5кг</t>
  </si>
  <si>
    <t>Глицерин</t>
  </si>
  <si>
    <t>200кг</t>
  </si>
  <si>
    <t>Камедь конжака (8000)</t>
  </si>
  <si>
    <t>Камедь конжака (20000)</t>
  </si>
  <si>
    <t>РЕГУЛЯТОР КИСЛОТНОСТИ</t>
  </si>
  <si>
    <t>Лактат кальция, E327</t>
  </si>
  <si>
    <t>АМИНОКИСЛОТЫ</t>
  </si>
  <si>
    <t>СРЕДСТВО ДЛЯ ОЧИСТКИ ОБОРУДОВАНИЯ</t>
  </si>
  <si>
    <t>Сульфаминовая кислота</t>
  </si>
  <si>
    <t>Диоксид кремния, Е551</t>
  </si>
  <si>
    <t>Ароматизатор «Сливки» (жидкий)</t>
  </si>
  <si>
    <t>Ароматизатор «Ванильно-сливочный» (сухой)</t>
  </si>
  <si>
    <t>Ароматизатор «Грибы» (сухой)</t>
  </si>
  <si>
    <t>Ароматизатор  «Яйцо» (жидкий)</t>
  </si>
  <si>
    <t>Ароматизатор «Горчица» (жидкий)</t>
  </si>
  <si>
    <t>Ароматизатор «Душистый перец» (сухой)</t>
  </si>
  <si>
    <t>Ароматизатор «Хрен» (сухой)</t>
  </si>
  <si>
    <t>Ароматизатор «Чеснок» (сухой)</t>
  </si>
  <si>
    <t>Ароматизатор «Курица жареная» (сухой)</t>
  </si>
  <si>
    <t>Ароматизатор «Красная икра» (сухой)</t>
  </si>
  <si>
    <t>Ароматизатор «Молоко» (жидкий)</t>
  </si>
  <si>
    <t>Ароматизатор «Мясо» (сухой)</t>
  </si>
  <si>
    <t>Ароматизатор «Мясо» XU-676-123-5 (сухой)</t>
  </si>
  <si>
    <t>Олеорезин Белый перец 40% (жидкий)</t>
  </si>
  <si>
    <t>Олеорезин Гвоздика (жидкий)</t>
  </si>
  <si>
    <t>Олеорезин Душистый перец 40% (жидкий / сухой)</t>
  </si>
  <si>
    <t>Олеорезин Имбирь 25% (жидкий)</t>
  </si>
  <si>
    <t>Олеорезин Кардамон 25% (жидкий)</t>
  </si>
  <si>
    <t>Олеорезин Розмарин (жидкий)</t>
  </si>
  <si>
    <t>Олеорезин Кардамон 10% (жидкий)</t>
  </si>
  <si>
    <t>Олеорезин Кориандр 1,5% (жидкий)</t>
  </si>
  <si>
    <t>Олеорезин Мускатный орех 30% (жидкий)</t>
  </si>
  <si>
    <t>Олеорезин Паприка 100000 (жидкий)</t>
  </si>
  <si>
    <t>Олеорезин Тмин (жидкий)</t>
  </si>
  <si>
    <t>Олеорезин Черный перец 30% (жидкий)</t>
  </si>
  <si>
    <t>Олеорезин Чеснок 3% (маслорастворимый) (жидкий)</t>
  </si>
  <si>
    <t>Олеорезин Чеснок 3% (водорастворимый) (жидкий)</t>
  </si>
  <si>
    <t>Экстракт дерева Виджайсар  95% (сухой)</t>
  </si>
  <si>
    <t>Экстракт Gymnema Sylvestre 95% (сухой)</t>
  </si>
  <si>
    <t>Экстракт Tinospara Cordifolia  95% (сухой)</t>
  </si>
  <si>
    <t>Экстракт Syzygium Cumini 95% (сухой)</t>
  </si>
  <si>
    <t>Экстракт Curcuma Longa 95% (сухой)</t>
  </si>
  <si>
    <t>Экстракт Momordica Charantina 95% (сухой)</t>
  </si>
  <si>
    <t>Экстракт готу-кола 40% (сухой)</t>
  </si>
  <si>
    <t>Экстракт гинкгобилоба 24%/6% (сухой)</t>
  </si>
  <si>
    <t>Шизандра молотая 5% (сухой)</t>
  </si>
  <si>
    <t>Экстракт Azadirachta 95% (сухой)</t>
  </si>
  <si>
    <t>Кора пиджеума африканского 5% (сухой)</t>
  </si>
  <si>
    <t>Экстракт гуарана 22% (сухой)</t>
  </si>
  <si>
    <t>Экстракт гуарана 10% (сухой)</t>
  </si>
  <si>
    <t>Экстракт виноградных косточек 95% (сухой)</t>
  </si>
  <si>
    <t>Олеорезин Капсикум 10% (жидкий)</t>
  </si>
  <si>
    <t>Ароматизатор «Масло-Сливки» (сухой)</t>
  </si>
  <si>
    <t>Германия</t>
  </si>
  <si>
    <t>Экстракт Чеснока (сухой)</t>
  </si>
  <si>
    <t>Ароматизатор Дюшес груша 23619/EXP</t>
  </si>
  <si>
    <t>Ароматизатор Абрикос 30298 (жидкий)</t>
  </si>
  <si>
    <t>Ароматизатор Ананас 14N/199 (жидкий)</t>
  </si>
  <si>
    <t>Ароматизатор Банан 30075 (жидкий)</t>
  </si>
  <si>
    <t>Ароматизатор Ваниль 212475 (жидкий)</t>
  </si>
  <si>
    <t>Ароматизатор Ванильно-сливочный 10953 (жидкий)</t>
  </si>
  <si>
    <t>Ароматизатор Вишня 30297 (жидкий)</t>
  </si>
  <si>
    <t>Ароматизатор Малина 10984 (жидкий)</t>
  </si>
  <si>
    <t>Ароматизатор Мохіто 11009 (жидкий)</t>
  </si>
  <si>
    <t>Ароматизатор Пряник 532876 (жидкий)</t>
  </si>
  <si>
    <t>Ароматизатор Топленое молоко 20660 (жидкий)</t>
  </si>
  <si>
    <t>Ароматизатор Фисташки 10791 (жидкий)</t>
  </si>
  <si>
    <t>Ароматизатор Яблуко 30296 (жидкий)</t>
  </si>
  <si>
    <t>Ароматизатор Клубника 07788-33 (жидкий)</t>
  </si>
  <si>
    <t>5, 25кг</t>
  </si>
  <si>
    <t>Сульфат кальция, Е516</t>
  </si>
  <si>
    <t>Трансглютаминаза</t>
  </si>
  <si>
    <t>1,10кг</t>
  </si>
  <si>
    <t>Экстракт Черного перца 95% (сухой)</t>
  </si>
  <si>
    <t>Экстракт Красного перца 95% (сухой)</t>
  </si>
  <si>
    <t>Карамельный краситель</t>
  </si>
  <si>
    <t>Бета Каротин 5% жирорастворимый</t>
  </si>
  <si>
    <t>Цитрат кальция, E333</t>
  </si>
  <si>
    <t>Сухие растительные сливки 26%</t>
  </si>
  <si>
    <t>Сухие растительные сливки 50%</t>
  </si>
  <si>
    <t>Ароматизатор Абрикос 30097/LNI (жидкий)</t>
  </si>
  <si>
    <t>Ароматизатор Лимон лайм 13A/1465 (жидкий)</t>
  </si>
  <si>
    <t>Ароматизатор Красные ягоды 30008/LNI (жидкий)</t>
  </si>
  <si>
    <t>Ароматизатор Mякоть вишни 30138/LNI (жидкий)</t>
  </si>
  <si>
    <t>Ароматизатор Молочный Ирис 30299 (жидкий)</t>
  </si>
  <si>
    <t>Ароматизатор Персик 04047/LNI (жидкий)</t>
  </si>
  <si>
    <t>Ароматизатор Италийский кекс 23302/EXP (жидкий)</t>
  </si>
  <si>
    <t>Ароматизатор Крем Фиорентина 999460/T11 (жидкий)</t>
  </si>
  <si>
    <t>Ароматизатор Крем Чантили 13А/263 (жидкий)</t>
  </si>
  <si>
    <t>Ароматизатор Киви 21043/EX (жидкий)</t>
  </si>
  <si>
    <t>Ароматизатор Заварной крем 30028/LNI (жидкий)</t>
  </si>
  <si>
    <t>Ароматизатор Ванильные сливки 10953/LNI (жидкий)</t>
  </si>
  <si>
    <t>Ароматизатор Йогурт 13N/1279 (жидкий)</t>
  </si>
  <si>
    <t>Ароматизатор Заварной крем 962384/11 (жидкий)</t>
  </si>
  <si>
    <t>Ароматизатор Меринга RLB1687/E (жидкий)</t>
  </si>
  <si>
    <t>Ароматизатор Забаглиони 30054/LNI (жидкий)</t>
  </si>
  <si>
    <t>Ароматизатор Клубника 21053/EXP (жидкий)</t>
  </si>
  <si>
    <t>Ароматизатор Меринга 1687/E (жидкий)</t>
  </si>
  <si>
    <t>Ароматизатор Джандуя 20862/LNI</t>
  </si>
  <si>
    <t>Испания</t>
  </si>
  <si>
    <t>Ароматизатор Карамель 63.3356 (жидкий)</t>
  </si>
  <si>
    <t>Ароматизатор Ваниль 63.07610 (жидкий)</t>
  </si>
  <si>
    <t>Ароматизатор Клубника 63.5080 (жидкий)</t>
  </si>
  <si>
    <t>Ароматизатор Мигдаль 61.00126 (жидкий)</t>
  </si>
  <si>
    <t>Ароматизатор Пряжене молоко 63.08058 (жидкий)</t>
  </si>
  <si>
    <t>Ароматизатор Згущенное молоко 61.4603 (жидкий)</t>
  </si>
  <si>
    <t>Ароматизатор Масло 68.06374 (жидкий)</t>
  </si>
  <si>
    <t>Ароматизатор Персик 68.3259 (жидкий)</t>
  </si>
  <si>
    <t>Ароматизатор Лимон 67.2376 (жидкий)</t>
  </si>
  <si>
    <t>Ароматизатор Сыр 62.08114 (сухой)</t>
  </si>
  <si>
    <t>Ароматизатор Курица 62.07067 (сухой)</t>
  </si>
  <si>
    <t>Ароматизатор Вишня 63.06292 (жидкий)</t>
  </si>
  <si>
    <t>Ароматизатор Абрикос 61.0142 (жидкий)</t>
  </si>
  <si>
    <t>Ароматизатор Мята 61.08495 (жидкий)</t>
  </si>
  <si>
    <t>Олеорезин Мацис 40% (жидкий)</t>
  </si>
  <si>
    <t>Ароматизатор Мед 62.07639 (жидкий)</t>
  </si>
  <si>
    <t>Мальтодекстрин коричневый</t>
  </si>
  <si>
    <t xml:space="preserve">BHT+BHA </t>
  </si>
  <si>
    <t>Сорбиновая кислота, Е200</t>
  </si>
  <si>
    <t>Сорбат калия, Е202</t>
  </si>
  <si>
    <t>Бензоат натрия, Е211</t>
  </si>
  <si>
    <t>EDTA Ca NA2, Е385</t>
  </si>
  <si>
    <t>Йота карагинан, Е407</t>
  </si>
  <si>
    <t>Гуаровая камедь, Е412</t>
  </si>
  <si>
    <t>Карагинан рафинированный (полностью очищенный), Е407</t>
  </si>
  <si>
    <t>Каррагинан полуочищенный, Е407</t>
  </si>
  <si>
    <t>Камедь рожкового дерева, Е410</t>
  </si>
  <si>
    <t>Камедь тара, Е417</t>
  </si>
  <si>
    <t>Ксантану камедь, Е415</t>
  </si>
  <si>
    <t>Натрий альгинат (FOOD GRADE), Е401</t>
  </si>
  <si>
    <t>Калий хлор, Е508</t>
  </si>
  <si>
    <t>Хлорид аммония, Е510</t>
  </si>
  <si>
    <t>Ароматизатор «Свина» 630577H (сухой)</t>
  </si>
  <si>
    <t>Ароматизатор «Шинка» (сухой)</t>
  </si>
  <si>
    <t>Ароматизатор «Шинка-копченая» (сухой)</t>
  </si>
  <si>
    <t>Ароматизатор «Бекон» (сухой)</t>
  </si>
  <si>
    <t>Зеленое яблоко</t>
  </si>
  <si>
    <t>Кармуазин</t>
  </si>
  <si>
    <t>Понсо</t>
  </si>
  <si>
    <t>Солнечный закат</t>
  </si>
  <si>
    <t>Пропионат кальция, Е282</t>
  </si>
  <si>
    <t>Лимонная кислота, Е330</t>
  </si>
  <si>
    <t>Сухие растительные сливки 74%</t>
  </si>
  <si>
    <t>Креатин</t>
  </si>
  <si>
    <t>Инулин</t>
  </si>
  <si>
    <t>Голандия</t>
  </si>
  <si>
    <t>L-Глутамин</t>
  </si>
  <si>
    <t>СЛИВКИ - ПЕНООБРАЗОВАТЕЛь</t>
  </si>
  <si>
    <t>Пенообразоватьель для кофейных напитков</t>
  </si>
  <si>
    <t>Неогеспердин</t>
  </si>
  <si>
    <t>L-Карнитин</t>
  </si>
  <si>
    <t>Эмульгатор, E475</t>
  </si>
  <si>
    <t>1,5,10,25кг</t>
  </si>
  <si>
    <t>Экстракт гуарана 5% (сухой)</t>
  </si>
  <si>
    <t>Тальк Е553b</t>
  </si>
  <si>
    <t>Пакистан</t>
  </si>
  <si>
    <t>Пептид соевый</t>
  </si>
  <si>
    <t>Пептид пшеничный</t>
  </si>
  <si>
    <t>Изомальтоолигосахариды</t>
  </si>
  <si>
    <t>IВСAА</t>
  </si>
  <si>
    <t>Крахмал GoldSwell 5771 E1422</t>
  </si>
  <si>
    <t>Крахмал Agenajel 20.309 E1422</t>
  </si>
  <si>
    <t>под заказ</t>
  </si>
  <si>
    <t>Сухой Глюкозный сироп DE39</t>
  </si>
  <si>
    <t>Пирофосфат натрия четырехзамещенный</t>
  </si>
  <si>
    <t>Пирофосфат натрия двухзамещенный</t>
  </si>
  <si>
    <t xml:space="preserve">Глицерила моностеарат, E471 Дистилированный </t>
  </si>
  <si>
    <t>2014г</t>
  </si>
  <si>
    <t>2016г</t>
  </si>
  <si>
    <t>Фруктоза</t>
  </si>
  <si>
    <t>25 кг</t>
  </si>
  <si>
    <t xml:space="preserve">Эмульгатор, E472C </t>
  </si>
  <si>
    <t>Мальтодекстрин солод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</si>
</sst>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(* #,##0.00_);_(* \(#,##0.00\);_(* &quot;-&quot;??_);_(@_)"/>
    <numFmt numFmtId="196" formatCode="_(* #,##0_);_(* \(#,##0\);_(* &quot;-&quot;_);_(@_)"/>
    <numFmt numFmtId="197" formatCode="0.0"/>
  </numFmts>
  <fonts count="62">
    <font>
      <sz val="10"/>
      <name val="Arial Cyr"/>
      <family val="0"/>
    </font>
    <font>
      <b/>
      <sz val="12"/>
      <color indexed="18"/>
      <name val="Book Antiqua"/>
      <family val="1"/>
    </font>
    <font>
      <b/>
      <sz val="10"/>
      <color indexed="23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60"/>
      <name val="Verdana"/>
      <family val="2"/>
    </font>
    <font>
      <b/>
      <sz val="8"/>
      <color indexed="12"/>
      <name val="Verdana"/>
      <family val="2"/>
    </font>
    <font>
      <b/>
      <sz val="9"/>
      <color indexed="12"/>
      <name val="Verdana"/>
      <family val="2"/>
    </font>
    <font>
      <b/>
      <sz val="10"/>
      <color indexed="18"/>
      <name val="Verdana"/>
      <family val="2"/>
    </font>
    <font>
      <b/>
      <sz val="10"/>
      <name val="Arial Cyr"/>
      <family val="0"/>
    </font>
    <font>
      <b/>
      <sz val="9"/>
      <name val="Verdana"/>
      <family val="2"/>
    </font>
    <font>
      <b/>
      <sz val="9"/>
      <color indexed="16"/>
      <name val="Verdana"/>
      <family val="2"/>
    </font>
    <font>
      <b/>
      <sz val="9"/>
      <color indexed="48"/>
      <name val="Verdana"/>
      <family val="2"/>
    </font>
    <font>
      <b/>
      <sz val="9"/>
      <color indexed="19"/>
      <name val="Verdana"/>
      <family val="2"/>
    </font>
    <font>
      <b/>
      <sz val="10"/>
      <color indexed="17"/>
      <name val="Verdana"/>
      <family val="2"/>
    </font>
    <font>
      <b/>
      <sz val="9"/>
      <color indexed="17"/>
      <name val="Verdana"/>
      <family val="2"/>
    </font>
    <font>
      <b/>
      <sz val="9"/>
      <color indexed="61"/>
      <name val="Verdana"/>
      <family val="2"/>
    </font>
    <font>
      <b/>
      <sz val="10"/>
      <color indexed="61"/>
      <name val="Verdana"/>
      <family val="2"/>
    </font>
    <font>
      <b/>
      <sz val="8"/>
      <color indexed="61"/>
      <name val="Verdana"/>
      <family val="2"/>
    </font>
    <font>
      <b/>
      <sz val="9"/>
      <color indexed="23"/>
      <name val="Verdana"/>
      <family val="2"/>
    </font>
    <font>
      <b/>
      <sz val="9"/>
      <color indexed="8"/>
      <name val="Verdana"/>
      <family val="2"/>
    </font>
    <font>
      <b/>
      <sz val="9"/>
      <color indexed="18"/>
      <name val="Verdana"/>
      <family val="2"/>
    </font>
    <font>
      <b/>
      <sz val="9"/>
      <color indexed="56"/>
      <name val="Verdana"/>
      <family val="2"/>
    </font>
    <font>
      <b/>
      <sz val="10"/>
      <color indexed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4" borderId="11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2" fontId="24" fillId="4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9" fillId="32" borderId="13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15" xfId="0" applyNumberFormat="1" applyFont="1" applyBorder="1" applyAlignment="1">
      <alignment horizontal="center" vertical="center"/>
    </xf>
    <xf numFmtId="0" fontId="17" fillId="33" borderId="1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0" fillId="0" borderId="17" xfId="0" applyNumberForma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4" fontId="9" fillId="0" borderId="18" xfId="0" applyNumberFormat="1" applyFont="1" applyBorder="1" applyAlignment="1">
      <alignment horizontal="left" vertical="top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marisa.org.ua/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://www.marisa.org.ua/" TargetMode="External" /><Relationship Id="rId4" Type="http://schemas.openxmlformats.org/officeDocument/2006/relationships/hyperlink" Target="http://www.marisa.org.ua/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361950</xdr:rowOff>
    </xdr:from>
    <xdr:to>
      <xdr:col>2</xdr:col>
      <xdr:colOff>714375</xdr:colOff>
      <xdr:row>0</xdr:row>
      <xdr:rowOff>781050</xdr:rowOff>
    </xdr:to>
    <xdr:sp>
      <xdr:nvSpPr>
        <xdr:cNvPr id="1" name="Rectangle 7"/>
        <xdr:cNvSpPr>
          <a:spLocks/>
        </xdr:cNvSpPr>
      </xdr:nvSpPr>
      <xdr:spPr>
        <a:xfrm>
          <a:off x="2066925" y="361950"/>
          <a:ext cx="4848225" cy="419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2057400</xdr:colOff>
      <xdr:row>0</xdr:row>
      <xdr:rowOff>142875</xdr:rowOff>
    </xdr:from>
    <xdr:to>
      <xdr:col>4</xdr:col>
      <xdr:colOff>819150</xdr:colOff>
      <xdr:row>2</xdr:row>
      <xdr:rowOff>28575</xdr:rowOff>
    </xdr:to>
    <xdr:sp>
      <xdr:nvSpPr>
        <xdr:cNvPr id="2" name="Text Box 3">
          <a:hlinkClick r:id="rId1"/>
        </xdr:cNvPr>
        <xdr:cNvSpPr txBox="1">
          <a:spLocks noChangeArrowheads="1"/>
        </xdr:cNvSpPr>
      </xdr:nvSpPr>
      <xdr:spPr>
        <a:xfrm>
          <a:off x="2057400" y="142875"/>
          <a:ext cx="5953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ТОВ «Інгредія»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м.Київ,Україна, 04112,   м.Київ, вул. Олени Теліги 4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 044 454 12 22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www.marisa.org.ua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e-mail: marisa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@marisa.org.ua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142875</xdr:rowOff>
    </xdr:from>
    <xdr:to>
      <xdr:col>0</xdr:col>
      <xdr:colOff>1857375</xdr:colOff>
      <xdr:row>0</xdr:row>
      <xdr:rowOff>904875</xdr:rowOff>
    </xdr:to>
    <xdr:pic>
      <xdr:nvPicPr>
        <xdr:cNvPr id="3" name="Picture 4" descr="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2875"/>
          <a:ext cx="177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104775</xdr:rowOff>
    </xdr:from>
    <xdr:to>
      <xdr:col>4</xdr:col>
      <xdr:colOff>704850</xdr:colOff>
      <xdr:row>2</xdr:row>
      <xdr:rowOff>38100</xdr:rowOff>
    </xdr:to>
    <xdr:pic>
      <xdr:nvPicPr>
        <xdr:cNvPr id="4" name="Picture 47" descr="Ingred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2775" y="104775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view="pageBreakPreview" zoomScaleSheetLayoutView="100" zoomScalePageLayoutView="0" workbookViewId="0" topLeftCell="A1">
      <selection activeCell="A77" sqref="A77"/>
    </sheetView>
  </sheetViews>
  <sheetFormatPr defaultColWidth="9.00390625" defaultRowHeight="11.25" customHeight="1" outlineLevelRow="1"/>
  <cols>
    <col min="1" max="1" width="62.375" style="0" customWidth="1"/>
    <col min="2" max="2" width="19.00390625" style="0" customWidth="1"/>
    <col min="3" max="3" width="13.00390625" style="0" customWidth="1"/>
    <col min="4" max="4" width="0.37109375" style="81" hidden="1" customWidth="1"/>
    <col min="5" max="5" width="11.125" style="81" customWidth="1"/>
  </cols>
  <sheetData>
    <row r="1" spans="1:4" ht="82.5" customHeight="1">
      <c r="A1" s="88"/>
      <c r="B1" s="88"/>
      <c r="C1" s="88"/>
      <c r="D1" s="88"/>
    </row>
    <row r="2" spans="1:4" ht="16.5" customHeight="1" hidden="1">
      <c r="A2" s="12">
        <v>15.6</v>
      </c>
      <c r="B2" s="12">
        <v>9.1</v>
      </c>
      <c r="C2" s="12"/>
      <c r="D2" s="57"/>
    </row>
    <row r="3" spans="1:4" ht="12.75" customHeight="1">
      <c r="A3" s="8"/>
      <c r="B3" s="11" t="s">
        <v>53</v>
      </c>
      <c r="C3" s="89">
        <f ca="1">NOW()</f>
        <v>42654.78501840278</v>
      </c>
      <c r="D3" s="89"/>
    </row>
    <row r="4" spans="1:5" ht="22.5" customHeight="1">
      <c r="A4" s="90" t="s">
        <v>0</v>
      </c>
      <c r="B4" s="91"/>
      <c r="C4" s="91"/>
      <c r="D4" s="91"/>
      <c r="E4" s="87"/>
    </row>
    <row r="5" spans="1:5" ht="21" customHeight="1">
      <c r="A5" s="2" t="s">
        <v>1</v>
      </c>
      <c r="B5" s="2" t="s">
        <v>2</v>
      </c>
      <c r="C5" s="2" t="s">
        <v>3</v>
      </c>
      <c r="D5" s="58" t="s">
        <v>4</v>
      </c>
      <c r="E5" s="58" t="s">
        <v>4</v>
      </c>
    </row>
    <row r="6" spans="1:5" ht="12.75">
      <c r="A6" s="5" t="s">
        <v>48</v>
      </c>
      <c r="B6" s="6"/>
      <c r="C6" s="6"/>
      <c r="D6" s="59" t="s">
        <v>244</v>
      </c>
      <c r="E6" s="59" t="s">
        <v>245</v>
      </c>
    </row>
    <row r="7" spans="1:5" ht="15" customHeight="1">
      <c r="A7" s="13" t="s">
        <v>129</v>
      </c>
      <c r="B7" s="14" t="s">
        <v>11</v>
      </c>
      <c r="C7" s="14" t="s">
        <v>12</v>
      </c>
      <c r="D7" s="60">
        <v>265</v>
      </c>
      <c r="E7" s="60">
        <f>D7*2</f>
        <v>530</v>
      </c>
    </row>
    <row r="8" spans="1:5" ht="12.75">
      <c r="A8" s="13" t="s">
        <v>87</v>
      </c>
      <c r="B8" s="14" t="s">
        <v>11</v>
      </c>
      <c r="C8" s="14" t="s">
        <v>12</v>
      </c>
      <c r="D8" s="60">
        <v>314.6</v>
      </c>
      <c r="E8" s="60">
        <f aca="true" t="shared" si="0" ref="E8:E71">D8*2</f>
        <v>629.2</v>
      </c>
    </row>
    <row r="9" spans="1:5" ht="12" customHeight="1">
      <c r="A9" s="13" t="s">
        <v>88</v>
      </c>
      <c r="B9" s="14" t="s">
        <v>11</v>
      </c>
      <c r="C9" s="14" t="s">
        <v>76</v>
      </c>
      <c r="D9" s="60">
        <v>325.6</v>
      </c>
      <c r="E9" s="60">
        <f t="shared" si="0"/>
        <v>651.2</v>
      </c>
    </row>
    <row r="10" spans="1:5" ht="12.75">
      <c r="A10" s="13" t="s">
        <v>89</v>
      </c>
      <c r="B10" s="14" t="s">
        <v>11</v>
      </c>
      <c r="C10" s="14" t="s">
        <v>16</v>
      </c>
      <c r="D10" s="60">
        <v>463.1</v>
      </c>
      <c r="E10" s="60">
        <f t="shared" si="0"/>
        <v>926.2</v>
      </c>
    </row>
    <row r="11" spans="1:5" s="1" customFormat="1" ht="12.75">
      <c r="A11" s="13" t="s">
        <v>90</v>
      </c>
      <c r="B11" s="14" t="s">
        <v>11</v>
      </c>
      <c r="C11" s="14" t="s">
        <v>12</v>
      </c>
      <c r="D11" s="60">
        <v>314.6</v>
      </c>
      <c r="E11" s="60">
        <f t="shared" si="0"/>
        <v>629.2</v>
      </c>
    </row>
    <row r="12" spans="1:5" s="1" customFormat="1" ht="12.75">
      <c r="A12" s="13" t="s">
        <v>95</v>
      </c>
      <c r="B12" s="14" t="s">
        <v>11</v>
      </c>
      <c r="C12" s="14" t="s">
        <v>12</v>
      </c>
      <c r="D12" s="60">
        <v>445.5</v>
      </c>
      <c r="E12" s="60">
        <f t="shared" si="0"/>
        <v>891</v>
      </c>
    </row>
    <row r="13" spans="1:5" s="1" customFormat="1" ht="12.75">
      <c r="A13" s="13" t="s">
        <v>96</v>
      </c>
      <c r="B13" s="14" t="s">
        <v>11</v>
      </c>
      <c r="C13" s="14" t="s">
        <v>12</v>
      </c>
      <c r="D13" s="60">
        <v>350.9</v>
      </c>
      <c r="E13" s="60">
        <f t="shared" si="0"/>
        <v>701.8</v>
      </c>
    </row>
    <row r="14" spans="1:5" s="1" customFormat="1" ht="12.75">
      <c r="A14" s="13" t="s">
        <v>97</v>
      </c>
      <c r="B14" s="14" t="s">
        <v>11</v>
      </c>
      <c r="C14" s="14" t="s">
        <v>12</v>
      </c>
      <c r="D14" s="60">
        <v>314.6</v>
      </c>
      <c r="E14" s="60">
        <f t="shared" si="0"/>
        <v>629.2</v>
      </c>
    </row>
    <row r="15" spans="1:5" s="1" customFormat="1" ht="12.75">
      <c r="A15" s="13" t="s">
        <v>91</v>
      </c>
      <c r="B15" s="14" t="s">
        <v>11</v>
      </c>
      <c r="C15" s="14" t="s">
        <v>12</v>
      </c>
      <c r="D15" s="60">
        <v>303.6</v>
      </c>
      <c r="E15" s="60">
        <f t="shared" si="0"/>
        <v>607.2</v>
      </c>
    </row>
    <row r="16" spans="1:5" s="1" customFormat="1" ht="12.75">
      <c r="A16" s="13" t="s">
        <v>98</v>
      </c>
      <c r="B16" s="14" t="s">
        <v>11</v>
      </c>
      <c r="C16" s="14" t="s">
        <v>12</v>
      </c>
      <c r="D16" s="60">
        <v>391.6</v>
      </c>
      <c r="E16" s="60">
        <f t="shared" si="0"/>
        <v>783.2</v>
      </c>
    </row>
    <row r="17" spans="1:5" s="1" customFormat="1" ht="12.75">
      <c r="A17" s="13" t="s">
        <v>99</v>
      </c>
      <c r="B17" s="14" t="s">
        <v>11</v>
      </c>
      <c r="C17" s="14" t="s">
        <v>12</v>
      </c>
      <c r="D17" s="60">
        <v>323.4</v>
      </c>
      <c r="E17" s="60">
        <f t="shared" si="0"/>
        <v>646.8</v>
      </c>
    </row>
    <row r="18" spans="1:5" s="1" customFormat="1" ht="12.75">
      <c r="A18" s="13" t="s">
        <v>209</v>
      </c>
      <c r="B18" s="14" t="s">
        <v>11</v>
      </c>
      <c r="C18" s="14" t="s">
        <v>17</v>
      </c>
      <c r="D18" s="60">
        <v>323.4</v>
      </c>
      <c r="E18" s="60">
        <f t="shared" si="0"/>
        <v>646.8</v>
      </c>
    </row>
    <row r="19" spans="1:5" s="1" customFormat="1" ht="12.75">
      <c r="A19" s="13" t="s">
        <v>210</v>
      </c>
      <c r="B19" s="14" t="s">
        <v>11</v>
      </c>
      <c r="C19" s="14" t="s">
        <v>17</v>
      </c>
      <c r="D19" s="60">
        <v>323.4</v>
      </c>
      <c r="E19" s="60">
        <f t="shared" si="0"/>
        <v>646.8</v>
      </c>
    </row>
    <row r="20" spans="1:5" s="1" customFormat="1" ht="12.75">
      <c r="A20" s="13" t="s">
        <v>211</v>
      </c>
      <c r="B20" s="14" t="s">
        <v>11</v>
      </c>
      <c r="C20" s="14" t="s">
        <v>17</v>
      </c>
      <c r="D20" s="60">
        <v>323.4</v>
      </c>
      <c r="E20" s="60">
        <f t="shared" si="0"/>
        <v>646.8</v>
      </c>
    </row>
    <row r="21" spans="1:5" s="1" customFormat="1" ht="12.75">
      <c r="A21" s="13" t="s">
        <v>212</v>
      </c>
      <c r="B21" s="14" t="s">
        <v>11</v>
      </c>
      <c r="C21" s="14" t="s">
        <v>17</v>
      </c>
      <c r="D21" s="60">
        <v>323.4</v>
      </c>
      <c r="E21" s="60">
        <f t="shared" si="0"/>
        <v>646.8</v>
      </c>
    </row>
    <row r="22" spans="1:5" s="1" customFormat="1" ht="12.75">
      <c r="A22" s="42" t="s">
        <v>91</v>
      </c>
      <c r="B22" s="43" t="s">
        <v>13</v>
      </c>
      <c r="C22" s="43" t="s">
        <v>14</v>
      </c>
      <c r="D22" s="61">
        <v>102.3</v>
      </c>
      <c r="E22" s="60">
        <f t="shared" si="0"/>
        <v>204.6</v>
      </c>
    </row>
    <row r="23" spans="1:5" s="1" customFormat="1" ht="12.75">
      <c r="A23" s="42" t="s">
        <v>92</v>
      </c>
      <c r="B23" s="43" t="s">
        <v>15</v>
      </c>
      <c r="C23" s="43" t="s">
        <v>16</v>
      </c>
      <c r="D23" s="61">
        <v>78.1</v>
      </c>
      <c r="E23" s="60">
        <f t="shared" si="0"/>
        <v>156.2</v>
      </c>
    </row>
    <row r="24" spans="1:5" s="1" customFormat="1" ht="12.75">
      <c r="A24" s="42" t="s">
        <v>93</v>
      </c>
      <c r="B24" s="43" t="s">
        <v>15</v>
      </c>
      <c r="C24" s="43" t="s">
        <v>17</v>
      </c>
      <c r="D24" s="61">
        <v>424.6</v>
      </c>
      <c r="E24" s="60">
        <f t="shared" si="0"/>
        <v>849.2</v>
      </c>
    </row>
    <row r="25" spans="1:5" s="1" customFormat="1" ht="12.75" hidden="1">
      <c r="A25" s="42" t="s">
        <v>94</v>
      </c>
      <c r="B25" s="43" t="s">
        <v>15</v>
      </c>
      <c r="C25" s="43" t="s">
        <v>16</v>
      </c>
      <c r="D25" s="61">
        <v>81.4</v>
      </c>
      <c r="E25" s="60">
        <f t="shared" si="0"/>
        <v>162.8</v>
      </c>
    </row>
    <row r="26" spans="1:5" s="1" customFormat="1" ht="12.75">
      <c r="A26" s="13" t="s">
        <v>134</v>
      </c>
      <c r="B26" s="14" t="s">
        <v>68</v>
      </c>
      <c r="C26" s="14" t="s">
        <v>17</v>
      </c>
      <c r="D26" s="60">
        <v>262.9</v>
      </c>
      <c r="E26" s="60">
        <f t="shared" si="0"/>
        <v>525.8</v>
      </c>
    </row>
    <row r="27" spans="1:5" s="1" customFormat="1" ht="12.75">
      <c r="A27" s="13" t="s">
        <v>136</v>
      </c>
      <c r="B27" s="14" t="s">
        <v>68</v>
      </c>
      <c r="C27" s="14" t="s">
        <v>17</v>
      </c>
      <c r="D27" s="60">
        <v>152.9</v>
      </c>
      <c r="E27" s="60">
        <f t="shared" si="0"/>
        <v>305.8</v>
      </c>
    </row>
    <row r="28" spans="1:5" s="1" customFormat="1" ht="12.75">
      <c r="A28" s="13" t="s">
        <v>137</v>
      </c>
      <c r="B28" s="14" t="s">
        <v>68</v>
      </c>
      <c r="C28" s="14" t="s">
        <v>17</v>
      </c>
      <c r="D28" s="60">
        <v>194.7</v>
      </c>
      <c r="E28" s="60">
        <f t="shared" si="0"/>
        <v>389.4</v>
      </c>
    </row>
    <row r="29" spans="1:5" s="1" customFormat="1" ht="12.75">
      <c r="A29" s="13" t="s">
        <v>132</v>
      </c>
      <c r="B29" s="14" t="s">
        <v>68</v>
      </c>
      <c r="C29" s="14" t="s">
        <v>17</v>
      </c>
      <c r="D29" s="60">
        <v>187</v>
      </c>
      <c r="E29" s="60">
        <f t="shared" si="0"/>
        <v>374</v>
      </c>
    </row>
    <row r="30" spans="1:5" s="1" customFormat="1" ht="12.75">
      <c r="A30" s="13" t="s">
        <v>175</v>
      </c>
      <c r="B30" s="14" t="s">
        <v>68</v>
      </c>
      <c r="C30" s="14" t="s">
        <v>17</v>
      </c>
      <c r="D30" s="60">
        <v>187</v>
      </c>
      <c r="E30" s="60">
        <f t="shared" si="0"/>
        <v>374</v>
      </c>
    </row>
    <row r="31" spans="1:5" s="1" customFormat="1" ht="12.75">
      <c r="A31" s="13" t="s">
        <v>135</v>
      </c>
      <c r="B31" s="14" t="s">
        <v>68</v>
      </c>
      <c r="C31" s="14" t="s">
        <v>17</v>
      </c>
      <c r="D31" s="60">
        <v>239.8</v>
      </c>
      <c r="E31" s="60">
        <f t="shared" si="0"/>
        <v>479.6</v>
      </c>
    </row>
    <row r="32" spans="1:5" s="1" customFormat="1" ht="12.75">
      <c r="A32" s="13" t="s">
        <v>157</v>
      </c>
      <c r="B32" s="14" t="s">
        <v>68</v>
      </c>
      <c r="C32" s="14" t="s">
        <v>17</v>
      </c>
      <c r="D32" s="60">
        <v>325.6</v>
      </c>
      <c r="E32" s="60">
        <f t="shared" si="0"/>
        <v>651.2</v>
      </c>
    </row>
    <row r="33" spans="1:5" s="1" customFormat="1" ht="12.75">
      <c r="A33" s="13" t="s">
        <v>158</v>
      </c>
      <c r="B33" s="14" t="s">
        <v>68</v>
      </c>
      <c r="C33" s="14" t="s">
        <v>17</v>
      </c>
      <c r="D33" s="60">
        <v>247.5</v>
      </c>
      <c r="E33" s="60">
        <f t="shared" si="0"/>
        <v>495</v>
      </c>
    </row>
    <row r="34" spans="1:5" s="1" customFormat="1" ht="12.75">
      <c r="A34" s="13" t="s">
        <v>159</v>
      </c>
      <c r="B34" s="14" t="s">
        <v>68</v>
      </c>
      <c r="C34" s="14" t="s">
        <v>17</v>
      </c>
      <c r="D34" s="60">
        <v>247.5</v>
      </c>
      <c r="E34" s="60">
        <f t="shared" si="0"/>
        <v>495</v>
      </c>
    </row>
    <row r="35" spans="1:5" s="1" customFormat="1" ht="12.75">
      <c r="A35" s="13" t="s">
        <v>160</v>
      </c>
      <c r="B35" s="14" t="s">
        <v>68</v>
      </c>
      <c r="C35" s="14" t="s">
        <v>17</v>
      </c>
      <c r="D35" s="60">
        <v>247.5</v>
      </c>
      <c r="E35" s="60">
        <f t="shared" si="0"/>
        <v>495</v>
      </c>
    </row>
    <row r="36" spans="1:5" s="1" customFormat="1" ht="12.75">
      <c r="A36" s="13" t="s">
        <v>161</v>
      </c>
      <c r="B36" s="14" t="s">
        <v>68</v>
      </c>
      <c r="C36" s="14" t="s">
        <v>17</v>
      </c>
      <c r="D36" s="60">
        <v>243.1</v>
      </c>
      <c r="E36" s="60">
        <f t="shared" si="0"/>
        <v>486.2</v>
      </c>
    </row>
    <row r="37" spans="1:5" s="1" customFormat="1" ht="12.75">
      <c r="A37" s="13" t="s">
        <v>163</v>
      </c>
      <c r="B37" s="14" t="s">
        <v>68</v>
      </c>
      <c r="C37" s="14" t="s">
        <v>17</v>
      </c>
      <c r="D37" s="60">
        <v>243.1</v>
      </c>
      <c r="E37" s="60">
        <f t="shared" si="0"/>
        <v>486.2</v>
      </c>
    </row>
    <row r="38" spans="1:5" s="1" customFormat="1" ht="14.25" customHeight="1">
      <c r="A38" s="13" t="s">
        <v>164</v>
      </c>
      <c r="B38" s="14" t="s">
        <v>68</v>
      </c>
      <c r="C38" s="14" t="s">
        <v>17</v>
      </c>
      <c r="D38" s="60">
        <v>243.1</v>
      </c>
      <c r="E38" s="60">
        <f t="shared" si="0"/>
        <v>486.2</v>
      </c>
    </row>
    <row r="39" spans="1:5" s="1" customFormat="1" ht="13.5" customHeight="1">
      <c r="A39" s="13" t="s">
        <v>165</v>
      </c>
      <c r="B39" s="14" t="s">
        <v>68</v>
      </c>
      <c r="C39" s="14" t="s">
        <v>17</v>
      </c>
      <c r="D39" s="60">
        <v>243.1</v>
      </c>
      <c r="E39" s="60">
        <f t="shared" si="0"/>
        <v>486.2</v>
      </c>
    </row>
    <row r="40" spans="1:5" s="1" customFormat="1" ht="12.75">
      <c r="A40" s="13" t="s">
        <v>166</v>
      </c>
      <c r="B40" s="14" t="s">
        <v>68</v>
      </c>
      <c r="C40" s="14" t="s">
        <v>17</v>
      </c>
      <c r="D40" s="60">
        <v>243.1</v>
      </c>
      <c r="E40" s="60">
        <f t="shared" si="0"/>
        <v>486.2</v>
      </c>
    </row>
    <row r="41" spans="1:5" s="1" customFormat="1" ht="12.75">
      <c r="A41" s="13" t="s">
        <v>167</v>
      </c>
      <c r="B41" s="14" t="s">
        <v>68</v>
      </c>
      <c r="C41" s="14" t="s">
        <v>17</v>
      </c>
      <c r="D41" s="60">
        <v>243.1</v>
      </c>
      <c r="E41" s="60">
        <f t="shared" si="0"/>
        <v>486.2</v>
      </c>
    </row>
    <row r="42" spans="1:5" s="1" customFormat="1" ht="12.75">
      <c r="A42" s="13" t="s">
        <v>170</v>
      </c>
      <c r="B42" s="14" t="s">
        <v>68</v>
      </c>
      <c r="C42" s="14" t="s">
        <v>17</v>
      </c>
      <c r="D42" s="60">
        <v>243.1</v>
      </c>
      <c r="E42" s="60">
        <f t="shared" si="0"/>
        <v>486.2</v>
      </c>
    </row>
    <row r="43" spans="1:5" s="1" customFormat="1" ht="13.5" customHeight="1">
      <c r="A43" s="13" t="s">
        <v>168</v>
      </c>
      <c r="B43" s="14" t="s">
        <v>68</v>
      </c>
      <c r="C43" s="14" t="s">
        <v>17</v>
      </c>
      <c r="D43" s="60">
        <v>243.1</v>
      </c>
      <c r="E43" s="60">
        <f t="shared" si="0"/>
        <v>486.2</v>
      </c>
    </row>
    <row r="44" spans="1:5" s="1" customFormat="1" ht="13.5" customHeight="1">
      <c r="A44" s="13" t="s">
        <v>139</v>
      </c>
      <c r="B44" s="14" t="s">
        <v>68</v>
      </c>
      <c r="C44" s="14" t="s">
        <v>17</v>
      </c>
      <c r="D44" s="60">
        <v>622.6</v>
      </c>
      <c r="E44" s="60">
        <f t="shared" si="0"/>
        <v>1245.2</v>
      </c>
    </row>
    <row r="45" spans="1:5" s="1" customFormat="1" ht="13.5" customHeight="1">
      <c r="A45" s="13" t="s">
        <v>138</v>
      </c>
      <c r="B45" s="14" t="s">
        <v>68</v>
      </c>
      <c r="C45" s="14" t="s">
        <v>17</v>
      </c>
      <c r="D45" s="60">
        <v>196.9</v>
      </c>
      <c r="E45" s="60">
        <f t="shared" si="0"/>
        <v>393.8</v>
      </c>
    </row>
    <row r="46" spans="1:5" s="1" customFormat="1" ht="13.5" customHeight="1">
      <c r="A46" s="13" t="s">
        <v>169</v>
      </c>
      <c r="B46" s="14" t="s">
        <v>68</v>
      </c>
      <c r="C46" s="14" t="s">
        <v>17</v>
      </c>
      <c r="D46" s="60">
        <v>196.9</v>
      </c>
      <c r="E46" s="60">
        <f t="shared" si="0"/>
        <v>393.8</v>
      </c>
    </row>
    <row r="47" spans="1:5" s="1" customFormat="1" ht="13.5" customHeight="1">
      <c r="A47" s="13" t="s">
        <v>171</v>
      </c>
      <c r="B47" s="14" t="s">
        <v>68</v>
      </c>
      <c r="C47" s="14" t="s">
        <v>17</v>
      </c>
      <c r="D47" s="60">
        <v>196.9</v>
      </c>
      <c r="E47" s="60">
        <f t="shared" si="0"/>
        <v>393.8</v>
      </c>
    </row>
    <row r="48" spans="1:5" s="1" customFormat="1" ht="13.5" customHeight="1">
      <c r="A48" s="13" t="s">
        <v>174</v>
      </c>
      <c r="B48" s="14" t="s">
        <v>68</v>
      </c>
      <c r="C48" s="14" t="s">
        <v>17</v>
      </c>
      <c r="D48" s="60">
        <v>196.9</v>
      </c>
      <c r="E48" s="60">
        <f t="shared" si="0"/>
        <v>393.8</v>
      </c>
    </row>
    <row r="49" spans="1:5" s="1" customFormat="1" ht="12.75">
      <c r="A49" s="13" t="s">
        <v>172</v>
      </c>
      <c r="B49" s="14" t="s">
        <v>68</v>
      </c>
      <c r="C49" s="14" t="s">
        <v>17</v>
      </c>
      <c r="D49" s="60">
        <v>196.9</v>
      </c>
      <c r="E49" s="60">
        <f t="shared" si="0"/>
        <v>393.8</v>
      </c>
    </row>
    <row r="50" spans="1:5" s="1" customFormat="1" ht="12.75">
      <c r="A50" s="13" t="s">
        <v>162</v>
      </c>
      <c r="B50" s="14" t="s">
        <v>68</v>
      </c>
      <c r="C50" s="14" t="s">
        <v>17</v>
      </c>
      <c r="D50" s="60">
        <v>243.1</v>
      </c>
      <c r="E50" s="60">
        <f t="shared" si="0"/>
        <v>486.2</v>
      </c>
    </row>
    <row r="51" spans="1:5" s="1" customFormat="1" ht="12.75">
      <c r="A51" s="13" t="s">
        <v>141</v>
      </c>
      <c r="B51" s="14" t="s">
        <v>68</v>
      </c>
      <c r="C51" s="14" t="s">
        <v>17</v>
      </c>
      <c r="D51" s="60">
        <v>566.5</v>
      </c>
      <c r="E51" s="60">
        <f t="shared" si="0"/>
        <v>1133</v>
      </c>
    </row>
    <row r="52" spans="1:5" s="1" customFormat="1" ht="12.75">
      <c r="A52" s="13" t="s">
        <v>173</v>
      </c>
      <c r="B52" s="14" t="s">
        <v>68</v>
      </c>
      <c r="C52" s="14" t="s">
        <v>17</v>
      </c>
      <c r="D52" s="60">
        <v>566.5</v>
      </c>
      <c r="E52" s="60">
        <f t="shared" si="0"/>
        <v>1133</v>
      </c>
    </row>
    <row r="53" spans="1:5" s="1" customFormat="1" ht="12.75">
      <c r="A53" s="13" t="s">
        <v>145</v>
      </c>
      <c r="B53" s="14" t="s">
        <v>68</v>
      </c>
      <c r="C53" s="14" t="s">
        <v>17</v>
      </c>
      <c r="D53" s="60">
        <v>148.5</v>
      </c>
      <c r="E53" s="60">
        <f t="shared" si="0"/>
        <v>297</v>
      </c>
    </row>
    <row r="54" spans="1:5" s="1" customFormat="1" ht="12.75">
      <c r="A54" s="13" t="s">
        <v>140</v>
      </c>
      <c r="B54" s="14" t="s">
        <v>68</v>
      </c>
      <c r="C54" s="14" t="s">
        <v>17</v>
      </c>
      <c r="D54" s="60">
        <v>299.2</v>
      </c>
      <c r="E54" s="60">
        <f t="shared" si="0"/>
        <v>598.4</v>
      </c>
    </row>
    <row r="55" spans="1:5" s="1" customFormat="1" ht="12.75">
      <c r="A55" s="13" t="s">
        <v>133</v>
      </c>
      <c r="B55" s="14" t="s">
        <v>68</v>
      </c>
      <c r="C55" s="14" t="s">
        <v>17</v>
      </c>
      <c r="D55" s="60">
        <v>265.1</v>
      </c>
      <c r="E55" s="60">
        <f t="shared" si="0"/>
        <v>530.2</v>
      </c>
    </row>
    <row r="56" spans="1:5" s="1" customFormat="1" ht="12.75">
      <c r="A56" s="13" t="s">
        <v>144</v>
      </c>
      <c r="B56" s="14" t="s">
        <v>68</v>
      </c>
      <c r="C56" s="14" t="s">
        <v>17</v>
      </c>
      <c r="D56" s="60">
        <v>304.7</v>
      </c>
      <c r="E56" s="60">
        <f t="shared" si="0"/>
        <v>609.4</v>
      </c>
    </row>
    <row r="57" spans="1:5" s="1" customFormat="1" ht="12.75">
      <c r="A57" s="13" t="s">
        <v>143</v>
      </c>
      <c r="B57" s="14" t="s">
        <v>68</v>
      </c>
      <c r="C57" s="14" t="s">
        <v>17</v>
      </c>
      <c r="D57" s="60">
        <v>327.8</v>
      </c>
      <c r="E57" s="60">
        <f t="shared" si="0"/>
        <v>655.6</v>
      </c>
    </row>
    <row r="58" spans="1:5" s="1" customFormat="1" ht="12.75">
      <c r="A58" s="13" t="s">
        <v>142</v>
      </c>
      <c r="B58" s="14" t="s">
        <v>68</v>
      </c>
      <c r="C58" s="14" t="s">
        <v>17</v>
      </c>
      <c r="D58" s="60">
        <v>250.8</v>
      </c>
      <c r="E58" s="60">
        <f t="shared" si="0"/>
        <v>501.6</v>
      </c>
    </row>
    <row r="59" spans="1:5" s="1" customFormat="1" ht="12.75">
      <c r="A59" s="49" t="s">
        <v>177</v>
      </c>
      <c r="B59" s="50" t="s">
        <v>176</v>
      </c>
      <c r="C59" s="50" t="s">
        <v>17</v>
      </c>
      <c r="D59" s="62">
        <v>250.8</v>
      </c>
      <c r="E59" s="60">
        <f t="shared" si="0"/>
        <v>501.6</v>
      </c>
    </row>
    <row r="60" spans="1:5" s="1" customFormat="1" ht="12.75">
      <c r="A60" s="49" t="s">
        <v>178</v>
      </c>
      <c r="B60" s="50" t="s">
        <v>176</v>
      </c>
      <c r="C60" s="50" t="s">
        <v>17</v>
      </c>
      <c r="D60" s="62">
        <v>250.8</v>
      </c>
      <c r="E60" s="60">
        <f t="shared" si="0"/>
        <v>501.6</v>
      </c>
    </row>
    <row r="61" spans="1:5" s="1" customFormat="1" ht="12.75">
      <c r="A61" s="49" t="s">
        <v>179</v>
      </c>
      <c r="B61" s="50" t="s">
        <v>176</v>
      </c>
      <c r="C61" s="50" t="s">
        <v>17</v>
      </c>
      <c r="D61" s="62">
        <v>250.8</v>
      </c>
      <c r="E61" s="60">
        <f t="shared" si="0"/>
        <v>501.6</v>
      </c>
    </row>
    <row r="62" spans="1:5" s="1" customFormat="1" ht="12.75">
      <c r="A62" s="49" t="s">
        <v>180</v>
      </c>
      <c r="B62" s="50" t="s">
        <v>176</v>
      </c>
      <c r="C62" s="50" t="s">
        <v>17</v>
      </c>
      <c r="D62" s="62">
        <v>250.8</v>
      </c>
      <c r="E62" s="60">
        <f t="shared" si="0"/>
        <v>501.6</v>
      </c>
    </row>
    <row r="63" spans="1:5" s="1" customFormat="1" ht="12.75">
      <c r="A63" s="49" t="s">
        <v>181</v>
      </c>
      <c r="B63" s="50" t="s">
        <v>176</v>
      </c>
      <c r="C63" s="50" t="s">
        <v>17</v>
      </c>
      <c r="D63" s="62">
        <v>250.8</v>
      </c>
      <c r="E63" s="60">
        <f t="shared" si="0"/>
        <v>501.6</v>
      </c>
    </row>
    <row r="64" spans="1:5" s="1" customFormat="1" ht="12.75">
      <c r="A64" s="49" t="s">
        <v>182</v>
      </c>
      <c r="B64" s="50" t="s">
        <v>176</v>
      </c>
      <c r="C64" s="50" t="s">
        <v>17</v>
      </c>
      <c r="D64" s="62">
        <v>250.8</v>
      </c>
      <c r="E64" s="60">
        <f t="shared" si="0"/>
        <v>501.6</v>
      </c>
    </row>
    <row r="65" spans="1:5" s="1" customFormat="1" ht="12.75">
      <c r="A65" s="49" t="s">
        <v>183</v>
      </c>
      <c r="B65" s="50" t="s">
        <v>176</v>
      </c>
      <c r="C65" s="50" t="s">
        <v>17</v>
      </c>
      <c r="D65" s="62">
        <v>250.8</v>
      </c>
      <c r="E65" s="60">
        <f t="shared" si="0"/>
        <v>501.6</v>
      </c>
    </row>
    <row r="66" spans="1:5" s="1" customFormat="1" ht="12.75">
      <c r="A66" s="49" t="s">
        <v>184</v>
      </c>
      <c r="B66" s="50" t="s">
        <v>176</v>
      </c>
      <c r="C66" s="50" t="s">
        <v>17</v>
      </c>
      <c r="D66" s="62">
        <v>250.8</v>
      </c>
      <c r="E66" s="60">
        <f t="shared" si="0"/>
        <v>501.6</v>
      </c>
    </row>
    <row r="67" spans="1:5" s="1" customFormat="1" ht="12.75">
      <c r="A67" s="49" t="s">
        <v>185</v>
      </c>
      <c r="B67" s="50" t="s">
        <v>176</v>
      </c>
      <c r="C67" s="50" t="s">
        <v>17</v>
      </c>
      <c r="D67" s="62">
        <v>250.8</v>
      </c>
      <c r="E67" s="60">
        <f t="shared" si="0"/>
        <v>501.6</v>
      </c>
    </row>
    <row r="68" spans="1:5" s="1" customFormat="1" ht="12.75">
      <c r="A68" s="49" t="s">
        <v>186</v>
      </c>
      <c r="B68" s="50" t="s">
        <v>176</v>
      </c>
      <c r="C68" s="50" t="s">
        <v>17</v>
      </c>
      <c r="D68" s="62">
        <v>250.8</v>
      </c>
      <c r="E68" s="60">
        <f t="shared" si="0"/>
        <v>501.6</v>
      </c>
    </row>
    <row r="69" spans="1:5" s="1" customFormat="1" ht="12.75">
      <c r="A69" s="49" t="s">
        <v>187</v>
      </c>
      <c r="B69" s="50" t="s">
        <v>176</v>
      </c>
      <c r="C69" s="50" t="s">
        <v>17</v>
      </c>
      <c r="D69" s="62">
        <v>250.8</v>
      </c>
      <c r="E69" s="60">
        <f t="shared" si="0"/>
        <v>501.6</v>
      </c>
    </row>
    <row r="70" spans="1:5" s="1" customFormat="1" ht="12.75">
      <c r="A70" s="49" t="s">
        <v>192</v>
      </c>
      <c r="B70" s="50" t="s">
        <v>176</v>
      </c>
      <c r="C70" s="50" t="s">
        <v>17</v>
      </c>
      <c r="D70" s="62">
        <v>250.8</v>
      </c>
      <c r="E70" s="60">
        <f t="shared" si="0"/>
        <v>501.6</v>
      </c>
    </row>
    <row r="71" spans="1:5" s="1" customFormat="1" ht="12.75">
      <c r="A71" s="49" t="s">
        <v>188</v>
      </c>
      <c r="B71" s="50" t="s">
        <v>176</v>
      </c>
      <c r="C71" s="50" t="s">
        <v>17</v>
      </c>
      <c r="D71" s="62">
        <v>250.8</v>
      </c>
      <c r="E71" s="60">
        <f t="shared" si="0"/>
        <v>501.6</v>
      </c>
    </row>
    <row r="72" spans="1:5" s="1" customFormat="1" ht="12.75">
      <c r="A72" s="49" t="s">
        <v>189</v>
      </c>
      <c r="B72" s="50" t="s">
        <v>176</v>
      </c>
      <c r="C72" s="50" t="s">
        <v>17</v>
      </c>
      <c r="D72" s="62">
        <v>250.8</v>
      </c>
      <c r="E72" s="60">
        <f>D72*2</f>
        <v>501.6</v>
      </c>
    </row>
    <row r="73" spans="1:5" s="1" customFormat="1" ht="12.75">
      <c r="A73" s="49" t="s">
        <v>190</v>
      </c>
      <c r="B73" s="50" t="s">
        <v>176</v>
      </c>
      <c r="C73" s="50" t="s">
        <v>17</v>
      </c>
      <c r="D73" s="62">
        <v>250.8</v>
      </c>
      <c r="E73" s="60">
        <f>D73*2</f>
        <v>501.6</v>
      </c>
    </row>
    <row r="74" spans="1:5" s="1" customFormat="1" ht="12.75">
      <c r="A74" s="34" t="s">
        <v>49</v>
      </c>
      <c r="B74" s="7"/>
      <c r="C74" s="7"/>
      <c r="D74" s="63"/>
      <c r="E74" s="63"/>
    </row>
    <row r="75" spans="1:5" s="1" customFormat="1" ht="12.75">
      <c r="A75" s="15" t="s">
        <v>100</v>
      </c>
      <c r="B75" s="16" t="s">
        <v>5</v>
      </c>
      <c r="C75" s="16" t="s">
        <v>12</v>
      </c>
      <c r="D75" s="64">
        <v>1086.8</v>
      </c>
      <c r="E75" s="60">
        <f aca="true" t="shared" si="1" ref="E75:E97">D75*2</f>
        <v>2173.6</v>
      </c>
    </row>
    <row r="76" spans="1:5" s="1" customFormat="1" ht="12.75">
      <c r="A76" s="15" t="s">
        <v>101</v>
      </c>
      <c r="B76" s="17" t="s">
        <v>5</v>
      </c>
      <c r="C76" s="17" t="s">
        <v>17</v>
      </c>
      <c r="D76" s="65">
        <v>666.6</v>
      </c>
      <c r="E76" s="60">
        <f t="shared" si="1"/>
        <v>1333.2</v>
      </c>
    </row>
    <row r="77" spans="1:5" s="1" customFormat="1" ht="15" customHeight="1">
      <c r="A77" s="15" t="s">
        <v>102</v>
      </c>
      <c r="B77" s="17" t="s">
        <v>5</v>
      </c>
      <c r="C77" s="17" t="s">
        <v>12</v>
      </c>
      <c r="D77" s="65">
        <v>1816.1</v>
      </c>
      <c r="E77" s="60">
        <f t="shared" si="1"/>
        <v>3632.2</v>
      </c>
    </row>
    <row r="78" spans="1:5" s="1" customFormat="1" ht="12.75">
      <c r="A78" s="15" t="s">
        <v>103</v>
      </c>
      <c r="B78" s="17" t="s">
        <v>5</v>
      </c>
      <c r="C78" s="17" t="s">
        <v>17</v>
      </c>
      <c r="D78" s="65">
        <v>798.6</v>
      </c>
      <c r="E78" s="60">
        <f t="shared" si="1"/>
        <v>1597.2</v>
      </c>
    </row>
    <row r="79" spans="1:5" s="1" customFormat="1" ht="12.75">
      <c r="A79" s="15" t="s">
        <v>128</v>
      </c>
      <c r="B79" s="17" t="s">
        <v>5</v>
      </c>
      <c r="C79" s="17" t="s">
        <v>17</v>
      </c>
      <c r="D79" s="65">
        <v>856.9</v>
      </c>
      <c r="E79" s="60">
        <f t="shared" si="1"/>
        <v>1713.8</v>
      </c>
    </row>
    <row r="80" spans="1:5" s="1" customFormat="1" ht="12.75">
      <c r="A80" s="15" t="s">
        <v>104</v>
      </c>
      <c r="B80" s="17" t="s">
        <v>5</v>
      </c>
      <c r="C80" s="17" t="s">
        <v>12</v>
      </c>
      <c r="D80" s="65">
        <v>1964.6</v>
      </c>
      <c r="E80" s="60">
        <f t="shared" si="1"/>
        <v>3929.2</v>
      </c>
    </row>
    <row r="81" spans="1:5" s="1" customFormat="1" ht="12.75">
      <c r="A81" s="15" t="s">
        <v>105</v>
      </c>
      <c r="B81" s="17" t="s">
        <v>5</v>
      </c>
      <c r="C81" s="17" t="s">
        <v>12</v>
      </c>
      <c r="D81" s="65">
        <v>763.4</v>
      </c>
      <c r="E81" s="60">
        <f t="shared" si="1"/>
        <v>1526.8</v>
      </c>
    </row>
    <row r="82" spans="1:5" s="1" customFormat="1" ht="12.75">
      <c r="A82" s="15" t="s">
        <v>106</v>
      </c>
      <c r="B82" s="17" t="s">
        <v>5</v>
      </c>
      <c r="C82" s="17" t="s">
        <v>12</v>
      </c>
      <c r="D82" s="65">
        <v>1662.1</v>
      </c>
      <c r="E82" s="60">
        <f t="shared" si="1"/>
        <v>3324.2</v>
      </c>
    </row>
    <row r="83" spans="1:5" s="1" customFormat="1" ht="12.75">
      <c r="A83" s="15" t="s">
        <v>107</v>
      </c>
      <c r="B83" s="17" t="s">
        <v>5</v>
      </c>
      <c r="C83" s="17" t="s">
        <v>12</v>
      </c>
      <c r="D83" s="65">
        <v>672.1</v>
      </c>
      <c r="E83" s="60">
        <f t="shared" si="1"/>
        <v>1344.2</v>
      </c>
    </row>
    <row r="84" spans="1:5" s="1" customFormat="1" ht="12.75">
      <c r="A84" s="15" t="s">
        <v>191</v>
      </c>
      <c r="B84" s="17" t="s">
        <v>5</v>
      </c>
      <c r="C84" s="17" t="s">
        <v>12</v>
      </c>
      <c r="D84" s="65">
        <v>1618.1</v>
      </c>
      <c r="E84" s="60">
        <f t="shared" si="1"/>
        <v>3236.2</v>
      </c>
    </row>
    <row r="85" spans="1:5" s="1" customFormat="1" ht="12.75">
      <c r="A85" s="15" t="s">
        <v>108</v>
      </c>
      <c r="B85" s="17" t="s">
        <v>5</v>
      </c>
      <c r="C85" s="17" t="s">
        <v>12</v>
      </c>
      <c r="D85" s="65">
        <v>950</v>
      </c>
      <c r="E85" s="60">
        <f t="shared" si="1"/>
        <v>1900</v>
      </c>
    </row>
    <row r="86" spans="1:5" s="1" customFormat="1" ht="12.75">
      <c r="A86" s="15" t="s">
        <v>109</v>
      </c>
      <c r="B86" s="17" t="s">
        <v>5</v>
      </c>
      <c r="C86" s="17" t="s">
        <v>12</v>
      </c>
      <c r="D86" s="65">
        <v>828.3</v>
      </c>
      <c r="E86" s="60">
        <f t="shared" si="1"/>
        <v>1656.6</v>
      </c>
    </row>
    <row r="87" spans="1:5" s="1" customFormat="1" ht="12.75">
      <c r="A87" s="15" t="s">
        <v>110</v>
      </c>
      <c r="B87" s="17" t="s">
        <v>5</v>
      </c>
      <c r="C87" s="17" t="s">
        <v>12</v>
      </c>
      <c r="D87" s="65">
        <v>793.1</v>
      </c>
      <c r="E87" s="60">
        <f t="shared" si="1"/>
        <v>1586.2</v>
      </c>
    </row>
    <row r="88" spans="1:5" s="1" customFormat="1" ht="12.75">
      <c r="A88" s="15" t="s">
        <v>111</v>
      </c>
      <c r="B88" s="17" t="s">
        <v>5</v>
      </c>
      <c r="C88" s="17" t="s">
        <v>12</v>
      </c>
      <c r="D88" s="65">
        <v>940</v>
      </c>
      <c r="E88" s="60">
        <f t="shared" si="1"/>
        <v>1880</v>
      </c>
    </row>
    <row r="89" spans="1:5" s="1" customFormat="1" ht="13.5" customHeight="1">
      <c r="A89" s="15" t="s">
        <v>112</v>
      </c>
      <c r="B89" s="17" t="s">
        <v>5</v>
      </c>
      <c r="C89" s="17" t="s">
        <v>12</v>
      </c>
      <c r="D89" s="65">
        <v>534.6</v>
      </c>
      <c r="E89" s="60">
        <f t="shared" si="1"/>
        <v>1069.2</v>
      </c>
    </row>
    <row r="90" spans="1:5" s="1" customFormat="1" ht="12.75" customHeight="1">
      <c r="A90" s="15" t="s">
        <v>113</v>
      </c>
      <c r="B90" s="17" t="s">
        <v>5</v>
      </c>
      <c r="C90" s="17" t="s">
        <v>12</v>
      </c>
      <c r="D90" s="65">
        <v>375.1</v>
      </c>
      <c r="E90" s="60">
        <f t="shared" si="1"/>
        <v>750.2</v>
      </c>
    </row>
    <row r="91" spans="1:5" s="1" customFormat="1" ht="12.75" outlineLevel="1">
      <c r="A91" s="15" t="s">
        <v>114</v>
      </c>
      <c r="B91" s="17" t="s">
        <v>5</v>
      </c>
      <c r="C91" s="17" t="s">
        <v>6</v>
      </c>
      <c r="D91" s="65">
        <v>399.3</v>
      </c>
      <c r="E91" s="60">
        <f t="shared" si="1"/>
        <v>798.6</v>
      </c>
    </row>
    <row r="92" spans="1:5" s="1" customFormat="1" ht="12.75" outlineLevel="1">
      <c r="A92" s="15" t="s">
        <v>115</v>
      </c>
      <c r="B92" s="17" t="s">
        <v>5</v>
      </c>
      <c r="C92" s="17" t="s">
        <v>6</v>
      </c>
      <c r="D92" s="65">
        <v>254.1</v>
      </c>
      <c r="E92" s="60">
        <f t="shared" si="1"/>
        <v>508.2</v>
      </c>
    </row>
    <row r="93" spans="1:5" s="1" customFormat="1" ht="12" customHeight="1" outlineLevel="1">
      <c r="A93" s="15" t="s">
        <v>116</v>
      </c>
      <c r="B93" s="17" t="s">
        <v>5</v>
      </c>
      <c r="C93" s="17" t="s">
        <v>6</v>
      </c>
      <c r="D93" s="65">
        <v>231</v>
      </c>
      <c r="E93" s="60">
        <f t="shared" si="1"/>
        <v>462</v>
      </c>
    </row>
    <row r="94" spans="1:5" s="1" customFormat="1" ht="12.75" outlineLevel="1">
      <c r="A94" s="15" t="s">
        <v>117</v>
      </c>
      <c r="B94" s="17" t="s">
        <v>5</v>
      </c>
      <c r="C94" s="17" t="s">
        <v>6</v>
      </c>
      <c r="D94" s="65">
        <v>293.7</v>
      </c>
      <c r="E94" s="60">
        <f t="shared" si="1"/>
        <v>587.4</v>
      </c>
    </row>
    <row r="95" spans="1:5" s="1" customFormat="1" ht="12.75" outlineLevel="1">
      <c r="A95" s="15" t="s">
        <v>118</v>
      </c>
      <c r="B95" s="17" t="s">
        <v>5</v>
      </c>
      <c r="C95" s="17" t="s">
        <v>6</v>
      </c>
      <c r="D95" s="65">
        <v>552.2</v>
      </c>
      <c r="E95" s="60">
        <f t="shared" si="1"/>
        <v>1104.4</v>
      </c>
    </row>
    <row r="96" spans="1:5" s="1" customFormat="1" ht="12.75" outlineLevel="1">
      <c r="A96" s="15" t="s">
        <v>119</v>
      </c>
      <c r="B96" s="17" t="s">
        <v>5</v>
      </c>
      <c r="C96" s="17" t="s">
        <v>6</v>
      </c>
      <c r="D96" s="65">
        <v>242</v>
      </c>
      <c r="E96" s="60">
        <f t="shared" si="1"/>
        <v>484</v>
      </c>
    </row>
    <row r="97" spans="1:5" s="1" customFormat="1" ht="12.75" outlineLevel="1">
      <c r="A97" s="15" t="s">
        <v>120</v>
      </c>
      <c r="B97" s="17" t="s">
        <v>7</v>
      </c>
      <c r="C97" s="17" t="s">
        <v>6</v>
      </c>
      <c r="D97" s="65">
        <v>353.1</v>
      </c>
      <c r="E97" s="60">
        <f t="shared" si="1"/>
        <v>706.2</v>
      </c>
    </row>
    <row r="98" spans="1:5" s="1" customFormat="1" ht="12.75" outlineLevel="1">
      <c r="A98" s="15" t="s">
        <v>121</v>
      </c>
      <c r="B98" s="17" t="s">
        <v>7</v>
      </c>
      <c r="C98" s="17" t="s">
        <v>6</v>
      </c>
      <c r="D98" s="65" t="s">
        <v>10</v>
      </c>
      <c r="E98" s="60" t="s">
        <v>239</v>
      </c>
    </row>
    <row r="99" spans="1:5" s="1" customFormat="1" ht="12.75" outlineLevel="1">
      <c r="A99" s="15" t="s">
        <v>122</v>
      </c>
      <c r="B99" s="17" t="s">
        <v>5</v>
      </c>
      <c r="C99" s="17" t="s">
        <v>6</v>
      </c>
      <c r="D99" s="65">
        <v>317.9</v>
      </c>
      <c r="E99" s="60">
        <f aca="true" t="shared" si="2" ref="E99:E108">D99*2</f>
        <v>635.8</v>
      </c>
    </row>
    <row r="100" spans="1:5" s="1" customFormat="1" ht="12.75" outlineLevel="1">
      <c r="A100" s="15" t="s">
        <v>123</v>
      </c>
      <c r="B100" s="17" t="s">
        <v>5</v>
      </c>
      <c r="C100" s="17" t="s">
        <v>6</v>
      </c>
      <c r="D100" s="65">
        <v>335.5</v>
      </c>
      <c r="E100" s="60">
        <f t="shared" si="2"/>
        <v>671</v>
      </c>
    </row>
    <row r="101" spans="1:5" s="1" customFormat="1" ht="12.75" outlineLevel="1">
      <c r="A101" s="15" t="s">
        <v>151</v>
      </c>
      <c r="B101" s="17" t="s">
        <v>5</v>
      </c>
      <c r="C101" s="17" t="s">
        <v>6</v>
      </c>
      <c r="D101" s="65">
        <v>155.1</v>
      </c>
      <c r="E101" s="60">
        <f t="shared" si="2"/>
        <v>310.2</v>
      </c>
    </row>
    <row r="102" spans="1:5" s="1" customFormat="1" ht="12.75" outlineLevel="1">
      <c r="A102" s="15" t="s">
        <v>150</v>
      </c>
      <c r="B102" s="17" t="s">
        <v>5</v>
      </c>
      <c r="C102" s="17" t="s">
        <v>6</v>
      </c>
      <c r="D102" s="65">
        <v>167.2</v>
      </c>
      <c r="E102" s="60">
        <f t="shared" si="2"/>
        <v>334.4</v>
      </c>
    </row>
    <row r="103" spans="1:5" s="1" customFormat="1" ht="12.75" outlineLevel="1">
      <c r="A103" s="15" t="s">
        <v>131</v>
      </c>
      <c r="B103" s="17" t="s">
        <v>5</v>
      </c>
      <c r="C103" s="17" t="s">
        <v>6</v>
      </c>
      <c r="D103" s="65">
        <v>308</v>
      </c>
      <c r="E103" s="60">
        <f t="shared" si="2"/>
        <v>616</v>
      </c>
    </row>
    <row r="104" spans="1:5" s="1" customFormat="1" ht="12.75" outlineLevel="1">
      <c r="A104" s="15" t="s">
        <v>124</v>
      </c>
      <c r="B104" s="17" t="s">
        <v>9</v>
      </c>
      <c r="C104" s="17" t="s">
        <v>6</v>
      </c>
      <c r="D104" s="65">
        <v>810.7</v>
      </c>
      <c r="E104" s="60">
        <f t="shared" si="2"/>
        <v>1621.4</v>
      </c>
    </row>
    <row r="105" spans="1:5" s="1" customFormat="1" ht="12.75">
      <c r="A105" s="15" t="s">
        <v>125</v>
      </c>
      <c r="B105" s="17" t="s">
        <v>8</v>
      </c>
      <c r="C105" s="17" t="s">
        <v>12</v>
      </c>
      <c r="D105" s="65">
        <v>555.5</v>
      </c>
      <c r="E105" s="60">
        <f t="shared" si="2"/>
        <v>1111</v>
      </c>
    </row>
    <row r="106" spans="1:5" s="1" customFormat="1" ht="12.75">
      <c r="A106" s="15" t="s">
        <v>126</v>
      </c>
      <c r="B106" s="17" t="s">
        <v>8</v>
      </c>
      <c r="C106" s="17" t="s">
        <v>12</v>
      </c>
      <c r="D106" s="65">
        <v>394.9</v>
      </c>
      <c r="E106" s="60">
        <f t="shared" si="2"/>
        <v>789.8</v>
      </c>
    </row>
    <row r="107" spans="1:5" s="1" customFormat="1" ht="12.75">
      <c r="A107" s="15" t="s">
        <v>230</v>
      </c>
      <c r="B107" s="17" t="s">
        <v>8</v>
      </c>
      <c r="C107" s="17" t="s">
        <v>12</v>
      </c>
      <c r="D107" s="65">
        <v>394.9</v>
      </c>
      <c r="E107" s="60">
        <f t="shared" si="2"/>
        <v>789.8</v>
      </c>
    </row>
    <row r="108" spans="1:5" s="1" customFormat="1" ht="12.75">
      <c r="A108" s="15" t="s">
        <v>127</v>
      </c>
      <c r="B108" s="17" t="s">
        <v>5</v>
      </c>
      <c r="C108" s="17" t="s">
        <v>229</v>
      </c>
      <c r="D108" s="65">
        <v>1089</v>
      </c>
      <c r="E108" s="60">
        <f t="shared" si="2"/>
        <v>2178</v>
      </c>
    </row>
    <row r="109" spans="1:5" s="1" customFormat="1" ht="12.75">
      <c r="A109" s="33" t="s">
        <v>42</v>
      </c>
      <c r="B109" s="7"/>
      <c r="C109" s="7"/>
      <c r="D109" s="63"/>
      <c r="E109" s="63"/>
    </row>
    <row r="110" spans="1:5" s="1" customFormat="1" ht="12.75">
      <c r="A110" s="18" t="s">
        <v>18</v>
      </c>
      <c r="B110" s="19" t="s">
        <v>7</v>
      </c>
      <c r="C110" s="19" t="s">
        <v>12</v>
      </c>
      <c r="D110" s="66">
        <v>55</v>
      </c>
      <c r="E110" s="60">
        <f aca="true" t="shared" si="3" ref="E110:E135">D110*2</f>
        <v>110</v>
      </c>
    </row>
    <row r="111" spans="1:5" s="1" customFormat="1" ht="12.75">
      <c r="A111" s="18" t="s">
        <v>19</v>
      </c>
      <c r="B111" s="19" t="s">
        <v>7</v>
      </c>
      <c r="C111" s="19" t="s">
        <v>12</v>
      </c>
      <c r="D111" s="66">
        <v>54</v>
      </c>
      <c r="E111" s="60">
        <f t="shared" si="3"/>
        <v>108</v>
      </c>
    </row>
    <row r="112" spans="1:5" s="1" customFormat="1" ht="12.75">
      <c r="A112" s="21" t="s">
        <v>218</v>
      </c>
      <c r="B112" s="22" t="s">
        <v>7</v>
      </c>
      <c r="C112" s="22" t="s">
        <v>12</v>
      </c>
      <c r="D112" s="67">
        <v>14</v>
      </c>
      <c r="E112" s="60">
        <f t="shared" si="3"/>
        <v>28</v>
      </c>
    </row>
    <row r="113" spans="1:5" s="1" customFormat="1" ht="12.75">
      <c r="A113" s="18" t="s">
        <v>194</v>
      </c>
      <c r="B113" s="19" t="s">
        <v>11</v>
      </c>
      <c r="C113" s="19" t="s">
        <v>12</v>
      </c>
      <c r="D113" s="66">
        <v>159</v>
      </c>
      <c r="E113" s="60">
        <f t="shared" si="3"/>
        <v>318</v>
      </c>
    </row>
    <row r="114" spans="1:5" s="1" customFormat="1" ht="12.75">
      <c r="A114" s="18" t="s">
        <v>23</v>
      </c>
      <c r="B114" s="19" t="s">
        <v>24</v>
      </c>
      <c r="C114" s="19" t="s">
        <v>12</v>
      </c>
      <c r="D114" s="66">
        <v>222</v>
      </c>
      <c r="E114" s="60">
        <f t="shared" si="3"/>
        <v>444</v>
      </c>
    </row>
    <row r="115" spans="1:5" s="1" customFormat="1" ht="12.75">
      <c r="A115" s="20" t="s">
        <v>198</v>
      </c>
      <c r="B115" s="19" t="s">
        <v>7</v>
      </c>
      <c r="C115" s="19" t="s">
        <v>12</v>
      </c>
      <c r="D115" s="66">
        <v>162</v>
      </c>
      <c r="E115" s="60">
        <f t="shared" si="3"/>
        <v>324</v>
      </c>
    </row>
    <row r="116" spans="1:5" s="1" customFormat="1" ht="12.75">
      <c r="A116" s="20" t="s">
        <v>75</v>
      </c>
      <c r="B116" s="19" t="s">
        <v>7</v>
      </c>
      <c r="C116" s="19" t="s">
        <v>12</v>
      </c>
      <c r="D116" s="66">
        <v>30</v>
      </c>
      <c r="E116" s="60">
        <f t="shared" si="3"/>
        <v>60</v>
      </c>
    </row>
    <row r="117" spans="1:5" s="1" customFormat="1" ht="12.75">
      <c r="A117" s="32" t="s">
        <v>43</v>
      </c>
      <c r="B117" s="7"/>
      <c r="C117" s="7"/>
      <c r="D117" s="63"/>
      <c r="E117" s="63"/>
    </row>
    <row r="118" spans="1:5" s="1" customFormat="1" ht="12.75">
      <c r="A118" s="21" t="s">
        <v>197</v>
      </c>
      <c r="B118" s="22" t="s">
        <v>7</v>
      </c>
      <c r="C118" s="22" t="s">
        <v>12</v>
      </c>
      <c r="D118" s="67">
        <v>19</v>
      </c>
      <c r="E118" s="60">
        <f t="shared" si="3"/>
        <v>38</v>
      </c>
    </row>
    <row r="119" spans="1:5" s="1" customFormat="1" ht="12.75">
      <c r="A119" s="21" t="s">
        <v>196</v>
      </c>
      <c r="B119" s="22" t="s">
        <v>7</v>
      </c>
      <c r="C119" s="22" t="s">
        <v>12</v>
      </c>
      <c r="D119" s="67">
        <v>56</v>
      </c>
      <c r="E119" s="60">
        <f t="shared" si="3"/>
        <v>112</v>
      </c>
    </row>
    <row r="120" spans="1:5" s="1" customFormat="1" ht="12.75">
      <c r="A120" s="21" t="s">
        <v>195</v>
      </c>
      <c r="B120" s="22" t="s">
        <v>7</v>
      </c>
      <c r="C120" s="22" t="s">
        <v>12</v>
      </c>
      <c r="D120" s="67">
        <v>68</v>
      </c>
      <c r="E120" s="60">
        <f t="shared" si="3"/>
        <v>136</v>
      </c>
    </row>
    <row r="121" spans="1:5" s="1" customFormat="1" ht="12.75">
      <c r="A121" s="21" t="s">
        <v>217</v>
      </c>
      <c r="B121" s="22" t="s">
        <v>7</v>
      </c>
      <c r="C121" s="22" t="s">
        <v>12</v>
      </c>
      <c r="D121" s="67">
        <v>38</v>
      </c>
      <c r="E121" s="60">
        <f t="shared" si="3"/>
        <v>76</v>
      </c>
    </row>
    <row r="122" spans="1:5" s="1" customFormat="1" ht="12.75">
      <c r="A122" s="52" t="s">
        <v>46</v>
      </c>
      <c r="B122" s="53" t="s">
        <v>7</v>
      </c>
      <c r="C122" s="53" t="s">
        <v>41</v>
      </c>
      <c r="D122" s="68">
        <v>1900</v>
      </c>
      <c r="E122" s="60">
        <v>4200</v>
      </c>
    </row>
    <row r="123" spans="1:5" s="1" customFormat="1" ht="12.75">
      <c r="A123" s="54" t="s">
        <v>40</v>
      </c>
      <c r="B123" s="55" t="s">
        <v>7</v>
      </c>
      <c r="C123" s="55" t="s">
        <v>41</v>
      </c>
      <c r="D123" s="69">
        <v>1250.1</v>
      </c>
      <c r="E123" s="60">
        <v>2900</v>
      </c>
    </row>
    <row r="124" spans="1:5" s="1" customFormat="1" ht="12.75">
      <c r="A124" s="30" t="s">
        <v>44</v>
      </c>
      <c r="B124" s="7"/>
      <c r="C124" s="7"/>
      <c r="D124" s="63"/>
      <c r="E124" s="63"/>
    </row>
    <row r="125" spans="1:5" s="1" customFormat="1" ht="12.75">
      <c r="A125" s="23" t="s">
        <v>199</v>
      </c>
      <c r="B125" s="24" t="s">
        <v>7</v>
      </c>
      <c r="C125" s="24" t="s">
        <v>12</v>
      </c>
      <c r="D125" s="70">
        <v>105</v>
      </c>
      <c r="E125" s="60">
        <f t="shared" si="3"/>
        <v>210</v>
      </c>
    </row>
    <row r="126" spans="1:5" s="1" customFormat="1" ht="12.75">
      <c r="A126" s="25" t="s">
        <v>200</v>
      </c>
      <c r="B126" s="26" t="s">
        <v>5</v>
      </c>
      <c r="C126" s="24" t="s">
        <v>12</v>
      </c>
      <c r="D126" s="70">
        <v>25.6</v>
      </c>
      <c r="E126" s="60">
        <f t="shared" si="3"/>
        <v>51.2</v>
      </c>
    </row>
    <row r="127" spans="1:5" s="1" customFormat="1" ht="22.5" customHeight="1">
      <c r="A127" s="27" t="s">
        <v>28</v>
      </c>
      <c r="B127" s="24" t="s">
        <v>62</v>
      </c>
      <c r="C127" s="24" t="s">
        <v>12</v>
      </c>
      <c r="D127" s="70">
        <v>30</v>
      </c>
      <c r="E127" s="60">
        <f t="shared" si="3"/>
        <v>60</v>
      </c>
    </row>
    <row r="128" spans="1:5" s="1" customFormat="1" ht="15" customHeight="1">
      <c r="A128" s="27" t="s">
        <v>61</v>
      </c>
      <c r="B128" s="24" t="s">
        <v>62</v>
      </c>
      <c r="C128" s="24" t="s">
        <v>16</v>
      </c>
      <c r="D128" s="70">
        <v>26.5</v>
      </c>
      <c r="E128" s="60">
        <f t="shared" si="3"/>
        <v>53</v>
      </c>
    </row>
    <row r="129" spans="1:5" s="1" customFormat="1" ht="15" customHeight="1">
      <c r="A129" s="27" t="s">
        <v>237</v>
      </c>
      <c r="B129" s="24" t="s">
        <v>62</v>
      </c>
      <c r="C129" s="24" t="s">
        <v>16</v>
      </c>
      <c r="D129" s="70">
        <v>29.7</v>
      </c>
      <c r="E129" s="60">
        <f t="shared" si="3"/>
        <v>59.4</v>
      </c>
    </row>
    <row r="130" spans="1:5" s="1" customFormat="1" ht="15" customHeight="1">
      <c r="A130" s="27" t="s">
        <v>238</v>
      </c>
      <c r="B130" s="24" t="s">
        <v>62</v>
      </c>
      <c r="C130" s="24" t="s">
        <v>16</v>
      </c>
      <c r="D130" s="70">
        <v>25</v>
      </c>
      <c r="E130" s="60">
        <f t="shared" si="3"/>
        <v>50</v>
      </c>
    </row>
    <row r="131" spans="1:5" s="1" customFormat="1" ht="12.75">
      <c r="A131" s="27" t="s">
        <v>201</v>
      </c>
      <c r="B131" s="24" t="s">
        <v>7</v>
      </c>
      <c r="C131" s="24" t="s">
        <v>12</v>
      </c>
      <c r="D131" s="70">
        <v>158</v>
      </c>
      <c r="E131" s="60">
        <f t="shared" si="3"/>
        <v>316</v>
      </c>
    </row>
    <row r="132" spans="1:5" s="1" customFormat="1" ht="12.75">
      <c r="A132" s="23" t="s">
        <v>202</v>
      </c>
      <c r="B132" s="24" t="s">
        <v>7</v>
      </c>
      <c r="C132" s="24" t="s">
        <v>12</v>
      </c>
      <c r="D132" s="70">
        <v>87</v>
      </c>
      <c r="E132" s="60">
        <f t="shared" si="3"/>
        <v>174</v>
      </c>
    </row>
    <row r="133" spans="1:5" s="86" customFormat="1" ht="14.25" customHeight="1">
      <c r="A133" s="83" t="s">
        <v>66</v>
      </c>
      <c r="B133" s="84" t="s">
        <v>7</v>
      </c>
      <c r="C133" s="84" t="s">
        <v>12</v>
      </c>
      <c r="D133" s="85">
        <v>55</v>
      </c>
      <c r="E133" s="60">
        <f t="shared" si="3"/>
        <v>110</v>
      </c>
    </row>
    <row r="134" spans="1:5" s="1" customFormat="1" ht="12.75">
      <c r="A134" s="23" t="s">
        <v>203</v>
      </c>
      <c r="B134" s="28" t="s">
        <v>7</v>
      </c>
      <c r="C134" s="28" t="s">
        <v>12</v>
      </c>
      <c r="D134" s="71">
        <v>159</v>
      </c>
      <c r="E134" s="60">
        <f t="shared" si="3"/>
        <v>318</v>
      </c>
    </row>
    <row r="135" spans="1:5" s="1" customFormat="1" ht="12.75">
      <c r="A135" s="23" t="s">
        <v>79</v>
      </c>
      <c r="B135" s="28" t="s">
        <v>7</v>
      </c>
      <c r="C135" s="28" t="s">
        <v>16</v>
      </c>
      <c r="D135" s="71">
        <v>110</v>
      </c>
      <c r="E135" s="60">
        <f t="shared" si="3"/>
        <v>220</v>
      </c>
    </row>
    <row r="136" spans="1:5" s="1" customFormat="1" ht="12.75">
      <c r="A136" s="23" t="s">
        <v>80</v>
      </c>
      <c r="B136" s="28" t="s">
        <v>7</v>
      </c>
      <c r="C136" s="28" t="s">
        <v>16</v>
      </c>
      <c r="D136" s="71">
        <v>141.9</v>
      </c>
      <c r="E136" s="60">
        <f aca="true" t="shared" si="4" ref="E136:E201">D136*2</f>
        <v>283.8</v>
      </c>
    </row>
    <row r="137" spans="1:5" s="1" customFormat="1" ht="12.75">
      <c r="A137" s="23" t="s">
        <v>64</v>
      </c>
      <c r="B137" s="28" t="s">
        <v>7</v>
      </c>
      <c r="C137" s="28" t="s">
        <v>16</v>
      </c>
      <c r="D137" s="71">
        <v>170</v>
      </c>
      <c r="E137" s="60">
        <f t="shared" si="4"/>
        <v>340</v>
      </c>
    </row>
    <row r="138" spans="1:5" s="1" customFormat="1" ht="12.75">
      <c r="A138" s="23" t="s">
        <v>204</v>
      </c>
      <c r="B138" s="28" t="s">
        <v>7</v>
      </c>
      <c r="C138" s="28" t="s">
        <v>12</v>
      </c>
      <c r="D138" s="71">
        <v>117.7</v>
      </c>
      <c r="E138" s="60">
        <f t="shared" si="4"/>
        <v>235.4</v>
      </c>
    </row>
    <row r="139" spans="1:5" s="1" customFormat="1" ht="12.75">
      <c r="A139" s="23" t="s">
        <v>207</v>
      </c>
      <c r="B139" s="28" t="s">
        <v>7</v>
      </c>
      <c r="C139" s="28" t="s">
        <v>12</v>
      </c>
      <c r="D139" s="71">
        <v>14.3</v>
      </c>
      <c r="E139" s="60">
        <f t="shared" si="4"/>
        <v>28.6</v>
      </c>
    </row>
    <row r="140" spans="1:5" s="1" customFormat="1" ht="12.75">
      <c r="A140" s="25" t="s">
        <v>63</v>
      </c>
      <c r="B140" s="29" t="s">
        <v>7</v>
      </c>
      <c r="C140" s="29" t="s">
        <v>12</v>
      </c>
      <c r="D140" s="72">
        <v>62</v>
      </c>
      <c r="E140" s="60">
        <f t="shared" si="4"/>
        <v>124</v>
      </c>
    </row>
    <row r="141" spans="1:5" s="1" customFormat="1" ht="12.75">
      <c r="A141" s="23" t="s">
        <v>205</v>
      </c>
      <c r="B141" s="28" t="s">
        <v>7</v>
      </c>
      <c r="C141" s="28" t="s">
        <v>12</v>
      </c>
      <c r="D141" s="71">
        <v>43</v>
      </c>
      <c r="E141" s="60">
        <f t="shared" si="4"/>
        <v>86</v>
      </c>
    </row>
    <row r="142" spans="1:5" s="1" customFormat="1" ht="12.75">
      <c r="A142" s="23" t="s">
        <v>206</v>
      </c>
      <c r="B142" s="28" t="s">
        <v>7</v>
      </c>
      <c r="C142" s="28" t="s">
        <v>12</v>
      </c>
      <c r="D142" s="71">
        <v>185</v>
      </c>
      <c r="E142" s="60">
        <f t="shared" si="4"/>
        <v>370</v>
      </c>
    </row>
    <row r="143" spans="1:5" s="1" customFormat="1" ht="12.75">
      <c r="A143" s="23" t="s">
        <v>34</v>
      </c>
      <c r="B143" s="28" t="s">
        <v>35</v>
      </c>
      <c r="C143" s="28" t="s">
        <v>12</v>
      </c>
      <c r="D143" s="71">
        <v>280</v>
      </c>
      <c r="E143" s="60">
        <f t="shared" si="4"/>
        <v>560</v>
      </c>
    </row>
    <row r="144" spans="1:5" s="1" customFormat="1" ht="12.75">
      <c r="A144" s="23" t="s">
        <v>36</v>
      </c>
      <c r="B144" s="28" t="s">
        <v>35</v>
      </c>
      <c r="C144" s="28" t="s">
        <v>12</v>
      </c>
      <c r="D144" s="71">
        <v>407.5</v>
      </c>
      <c r="E144" s="60">
        <f t="shared" si="4"/>
        <v>815</v>
      </c>
    </row>
    <row r="145" spans="1:5" s="1" customFormat="1" ht="12.75">
      <c r="A145" s="23" t="s">
        <v>208</v>
      </c>
      <c r="B145" s="28" t="s">
        <v>7</v>
      </c>
      <c r="C145" s="28">
        <v>25</v>
      </c>
      <c r="D145" s="71">
        <v>39</v>
      </c>
      <c r="E145" s="60">
        <f t="shared" si="4"/>
        <v>78</v>
      </c>
    </row>
    <row r="146" spans="1:5" s="1" customFormat="1" ht="12.75">
      <c r="A146" s="23" t="s">
        <v>148</v>
      </c>
      <c r="B146" s="28" t="s">
        <v>7</v>
      </c>
      <c r="C146" s="28" t="s">
        <v>149</v>
      </c>
      <c r="D146" s="71">
        <v>1350</v>
      </c>
      <c r="E146" s="60">
        <f t="shared" si="4"/>
        <v>2700</v>
      </c>
    </row>
    <row r="147" spans="1:5" s="1" customFormat="1" ht="12.75">
      <c r="A147" s="41" t="s">
        <v>45</v>
      </c>
      <c r="B147" s="31"/>
      <c r="C147" s="31"/>
      <c r="D147" s="73"/>
      <c r="E147" s="63"/>
    </row>
    <row r="148" spans="1:5" s="1" customFormat="1" ht="12.75">
      <c r="A148" s="37" t="s">
        <v>22</v>
      </c>
      <c r="B148" s="38" t="s">
        <v>7</v>
      </c>
      <c r="C148" s="38" t="s">
        <v>12</v>
      </c>
      <c r="D148" s="74">
        <v>10.2</v>
      </c>
      <c r="E148" s="60">
        <f t="shared" si="4"/>
        <v>20.4</v>
      </c>
    </row>
    <row r="149" spans="1:5" s="1" customFormat="1" ht="12.75">
      <c r="A149" s="37" t="s">
        <v>246</v>
      </c>
      <c r="B149" s="38" t="s">
        <v>7</v>
      </c>
      <c r="C149" s="38" t="s">
        <v>247</v>
      </c>
      <c r="D149" s="74"/>
      <c r="E149" s="60">
        <v>38.9</v>
      </c>
    </row>
    <row r="150" spans="1:5" s="1" customFormat="1" ht="12.75">
      <c r="A150" s="37" t="s">
        <v>74</v>
      </c>
      <c r="B150" s="38" t="s">
        <v>7</v>
      </c>
      <c r="C150" s="38" t="s">
        <v>12</v>
      </c>
      <c r="D150" s="74">
        <v>28</v>
      </c>
      <c r="E150" s="60">
        <f t="shared" si="4"/>
        <v>56</v>
      </c>
    </row>
    <row r="151" spans="1:5" s="1" customFormat="1" ht="12.75">
      <c r="A151" s="37" t="s">
        <v>69</v>
      </c>
      <c r="B151" s="38" t="s">
        <v>7</v>
      </c>
      <c r="C151" s="38" t="s">
        <v>12</v>
      </c>
      <c r="D151" s="74">
        <v>0</v>
      </c>
      <c r="E151" s="60">
        <f t="shared" si="4"/>
        <v>0</v>
      </c>
    </row>
    <row r="152" spans="1:5" s="1" customFormat="1" ht="12.75">
      <c r="A152" s="37" t="s">
        <v>67</v>
      </c>
      <c r="B152" s="39" t="s">
        <v>7</v>
      </c>
      <c r="C152" s="39" t="s">
        <v>12</v>
      </c>
      <c r="D152" s="75">
        <v>10.35</v>
      </c>
      <c r="E152" s="60">
        <f t="shared" si="4"/>
        <v>20.7</v>
      </c>
    </row>
    <row r="153" spans="1:5" s="1" customFormat="1" ht="12.75">
      <c r="A153" s="37" t="s">
        <v>31</v>
      </c>
      <c r="B153" s="39" t="s">
        <v>7</v>
      </c>
      <c r="C153" s="39" t="s">
        <v>12</v>
      </c>
      <c r="D153" s="75">
        <v>10.35</v>
      </c>
      <c r="E153" s="60">
        <f t="shared" si="4"/>
        <v>20.7</v>
      </c>
    </row>
    <row r="154" spans="1:5" s="1" customFormat="1" ht="12.75">
      <c r="A154" s="37" t="s">
        <v>249</v>
      </c>
      <c r="B154" s="39" t="s">
        <v>7</v>
      </c>
      <c r="C154" s="39" t="s">
        <v>247</v>
      </c>
      <c r="D154" s="75"/>
      <c r="E154" s="60">
        <v>70</v>
      </c>
    </row>
    <row r="155" spans="1:5" s="1" customFormat="1" ht="12.75">
      <c r="A155" s="37" t="s">
        <v>193</v>
      </c>
      <c r="B155" s="39" t="s">
        <v>7</v>
      </c>
      <c r="C155" s="39" t="s">
        <v>12</v>
      </c>
      <c r="D155" s="75">
        <v>24</v>
      </c>
      <c r="E155" s="60">
        <f t="shared" si="4"/>
        <v>48</v>
      </c>
    </row>
    <row r="156" spans="1:5" s="1" customFormat="1" ht="12.75">
      <c r="A156" s="9" t="s">
        <v>221</v>
      </c>
      <c r="B156" s="10" t="s">
        <v>222</v>
      </c>
      <c r="C156" s="10" t="s">
        <v>12</v>
      </c>
      <c r="D156" s="76">
        <v>100</v>
      </c>
      <c r="E156" s="60">
        <f>D156*2</f>
        <v>200</v>
      </c>
    </row>
    <row r="157" spans="1:5" s="1" customFormat="1" ht="12.75">
      <c r="A157" s="37" t="s">
        <v>240</v>
      </c>
      <c r="B157" s="39" t="s">
        <v>7</v>
      </c>
      <c r="C157" s="39" t="s">
        <v>12</v>
      </c>
      <c r="D157" s="75">
        <v>24.5</v>
      </c>
      <c r="E157" s="60">
        <f t="shared" si="4"/>
        <v>49</v>
      </c>
    </row>
    <row r="158" spans="1:5" s="1" customFormat="1" ht="12.75">
      <c r="A158" s="40" t="s">
        <v>241</v>
      </c>
      <c r="B158" s="38" t="s">
        <v>7</v>
      </c>
      <c r="C158" s="38" t="s">
        <v>12</v>
      </c>
      <c r="D158" s="74">
        <v>25.5</v>
      </c>
      <c r="E158" s="60">
        <f t="shared" si="4"/>
        <v>51</v>
      </c>
    </row>
    <row r="159" spans="1:5" s="1" customFormat="1" ht="12.75">
      <c r="A159" s="40" t="s">
        <v>242</v>
      </c>
      <c r="B159" s="38" t="s">
        <v>7</v>
      </c>
      <c r="C159" s="38" t="s">
        <v>12</v>
      </c>
      <c r="D159" s="74">
        <v>25.5</v>
      </c>
      <c r="E159" s="60">
        <f t="shared" si="4"/>
        <v>51</v>
      </c>
    </row>
    <row r="160" spans="1:5" s="1" customFormat="1" ht="12.75">
      <c r="A160" s="37" t="s">
        <v>71</v>
      </c>
      <c r="B160" s="39" t="s">
        <v>72</v>
      </c>
      <c r="C160" s="39" t="s">
        <v>17</v>
      </c>
      <c r="D160" s="75">
        <v>29</v>
      </c>
      <c r="E160" s="60">
        <f t="shared" si="4"/>
        <v>58</v>
      </c>
    </row>
    <row r="161" spans="1:5" s="1" customFormat="1" ht="12.75">
      <c r="A161" s="37" t="s">
        <v>77</v>
      </c>
      <c r="B161" s="39" t="s">
        <v>72</v>
      </c>
      <c r="C161" s="39" t="s">
        <v>78</v>
      </c>
      <c r="D161" s="75">
        <v>19</v>
      </c>
      <c r="E161" s="60">
        <f t="shared" si="4"/>
        <v>38</v>
      </c>
    </row>
    <row r="162" spans="1:5" s="1" customFormat="1" ht="12.75">
      <c r="A162" s="40" t="s">
        <v>39</v>
      </c>
      <c r="B162" s="38" t="s">
        <v>7</v>
      </c>
      <c r="C162" s="38" t="s">
        <v>12</v>
      </c>
      <c r="D162" s="74">
        <v>20</v>
      </c>
      <c r="E162" s="60">
        <f>D162*2</f>
        <v>40</v>
      </c>
    </row>
    <row r="163" spans="1:5" s="1" customFormat="1" ht="12.75">
      <c r="A163" s="5" t="s">
        <v>50</v>
      </c>
      <c r="B163" s="7"/>
      <c r="C163" s="7"/>
      <c r="D163" s="63"/>
      <c r="E163" s="63"/>
    </row>
    <row r="164" spans="1:5" s="1" customFormat="1" ht="12.75">
      <c r="A164" s="42" t="s">
        <v>54</v>
      </c>
      <c r="B164" s="43" t="s">
        <v>13</v>
      </c>
      <c r="C164" s="43" t="s">
        <v>6</v>
      </c>
      <c r="D164" s="61">
        <v>37.5</v>
      </c>
      <c r="E164" s="60">
        <f t="shared" si="4"/>
        <v>75</v>
      </c>
    </row>
    <row r="165" spans="1:5" s="1" customFormat="1" ht="12.75">
      <c r="A165" s="42" t="s">
        <v>55</v>
      </c>
      <c r="B165" s="43" t="s">
        <v>7</v>
      </c>
      <c r="C165" s="43" t="s">
        <v>12</v>
      </c>
      <c r="D165" s="61">
        <v>223.5</v>
      </c>
      <c r="E165" s="60">
        <f t="shared" si="4"/>
        <v>447</v>
      </c>
    </row>
    <row r="166" spans="1:5" s="1" customFormat="1" ht="12.75">
      <c r="A166" s="42" t="s">
        <v>25</v>
      </c>
      <c r="B166" s="43" t="s">
        <v>7</v>
      </c>
      <c r="C166" s="43" t="s">
        <v>12</v>
      </c>
      <c r="D166" s="61">
        <v>285</v>
      </c>
      <c r="E166" s="60">
        <f t="shared" si="4"/>
        <v>570</v>
      </c>
    </row>
    <row r="167" spans="1:5" s="1" customFormat="1" ht="12.75">
      <c r="A167" s="42" t="s">
        <v>26</v>
      </c>
      <c r="B167" s="43" t="s">
        <v>7</v>
      </c>
      <c r="C167" s="43" t="s">
        <v>12</v>
      </c>
      <c r="D167" s="61">
        <v>247.5</v>
      </c>
      <c r="E167" s="60">
        <f t="shared" si="4"/>
        <v>495</v>
      </c>
    </row>
    <row r="168" spans="1:5" s="1" customFormat="1" ht="12.75">
      <c r="A168" s="42" t="s">
        <v>33</v>
      </c>
      <c r="B168" s="43" t="s">
        <v>7</v>
      </c>
      <c r="C168" s="43" t="s">
        <v>12</v>
      </c>
      <c r="D168" s="61">
        <v>22</v>
      </c>
      <c r="E168" s="60">
        <f t="shared" si="4"/>
        <v>44</v>
      </c>
    </row>
    <row r="169" spans="1:5" s="1" customFormat="1" ht="15" customHeight="1">
      <c r="A169" s="42" t="s">
        <v>47</v>
      </c>
      <c r="B169" s="43" t="s">
        <v>27</v>
      </c>
      <c r="C169" s="43" t="s">
        <v>17</v>
      </c>
      <c r="D169" s="61">
        <v>151</v>
      </c>
      <c r="E169" s="60">
        <f t="shared" si="4"/>
        <v>302</v>
      </c>
    </row>
    <row r="170" spans="1:5" s="1" customFormat="1" ht="12.75">
      <c r="A170" s="44" t="s">
        <v>51</v>
      </c>
      <c r="B170" s="7"/>
      <c r="C170" s="7"/>
      <c r="D170" s="63"/>
      <c r="E170" s="63"/>
    </row>
    <row r="171" spans="1:5" s="1" customFormat="1" ht="12.75">
      <c r="A171" s="36" t="s">
        <v>86</v>
      </c>
      <c r="B171" s="35" t="s">
        <v>130</v>
      </c>
      <c r="C171" s="35" t="s">
        <v>16</v>
      </c>
      <c r="D171" s="77">
        <v>55</v>
      </c>
      <c r="E171" s="60">
        <f t="shared" si="4"/>
        <v>110</v>
      </c>
    </row>
    <row r="172" spans="1:5" s="1" customFormat="1" ht="12.75">
      <c r="A172" s="36" t="s">
        <v>32</v>
      </c>
      <c r="B172" s="35" t="s">
        <v>30</v>
      </c>
      <c r="C172" s="35" t="s">
        <v>12</v>
      </c>
      <c r="D172" s="77">
        <v>104</v>
      </c>
      <c r="E172" s="60">
        <f t="shared" si="4"/>
        <v>208</v>
      </c>
    </row>
    <row r="173" spans="1:5" s="1" customFormat="1" ht="12.75">
      <c r="A173" s="36" t="s">
        <v>29</v>
      </c>
      <c r="B173" s="35" t="s">
        <v>30</v>
      </c>
      <c r="C173" s="35" t="s">
        <v>12</v>
      </c>
      <c r="D173" s="77">
        <v>233</v>
      </c>
      <c r="E173" s="60">
        <f t="shared" si="4"/>
        <v>466</v>
      </c>
    </row>
    <row r="174" spans="1:5" s="1" customFormat="1" ht="12.75">
      <c r="A174" s="36" t="s">
        <v>231</v>
      </c>
      <c r="B174" s="35" t="s">
        <v>232</v>
      </c>
      <c r="C174" s="35" t="s">
        <v>12</v>
      </c>
      <c r="D174" s="77">
        <v>8.5</v>
      </c>
      <c r="E174" s="60">
        <f t="shared" si="4"/>
        <v>17</v>
      </c>
    </row>
    <row r="175" spans="1:5" s="1" customFormat="1" ht="12.75">
      <c r="A175" s="5" t="s">
        <v>52</v>
      </c>
      <c r="B175" s="7"/>
      <c r="C175" s="7"/>
      <c r="D175" s="63"/>
      <c r="E175" s="63"/>
    </row>
    <row r="176" spans="1:5" s="1" customFormat="1" ht="12.75">
      <c r="A176" s="3" t="s">
        <v>226</v>
      </c>
      <c r="B176" s="4" t="s">
        <v>7</v>
      </c>
      <c r="C176" s="4" t="s">
        <v>12</v>
      </c>
      <c r="D176" s="78">
        <v>272</v>
      </c>
      <c r="E176" s="60">
        <f t="shared" si="4"/>
        <v>544</v>
      </c>
    </row>
    <row r="177" spans="1:5" s="1" customFormat="1" ht="12.75">
      <c r="A177" s="3" t="s">
        <v>37</v>
      </c>
      <c r="B177" s="4" t="s">
        <v>38</v>
      </c>
      <c r="C177" s="4" t="s">
        <v>12</v>
      </c>
      <c r="D177" s="78">
        <v>2065</v>
      </c>
      <c r="E177" s="60">
        <f t="shared" si="4"/>
        <v>4130</v>
      </c>
    </row>
    <row r="178" spans="1:5" s="1" customFormat="1" ht="12.75">
      <c r="A178" s="48" t="s">
        <v>56</v>
      </c>
      <c r="B178" s="7"/>
      <c r="C178" s="7"/>
      <c r="D178" s="63"/>
      <c r="E178" s="63"/>
    </row>
    <row r="179" spans="1:5" s="1" customFormat="1" ht="12.75">
      <c r="A179" s="45" t="s">
        <v>20</v>
      </c>
      <c r="B179" s="46" t="s">
        <v>21</v>
      </c>
      <c r="C179" s="46" t="s">
        <v>17</v>
      </c>
      <c r="D179" s="79">
        <v>0</v>
      </c>
      <c r="E179" s="60">
        <f t="shared" si="4"/>
        <v>0</v>
      </c>
    </row>
    <row r="180" spans="1:5" s="1" customFormat="1" ht="12.75">
      <c r="A180" s="45" t="s">
        <v>152</v>
      </c>
      <c r="B180" s="46" t="s">
        <v>7</v>
      </c>
      <c r="C180" s="46">
        <v>25</v>
      </c>
      <c r="D180" s="79">
        <v>0</v>
      </c>
      <c r="E180" s="60">
        <f t="shared" si="4"/>
        <v>0</v>
      </c>
    </row>
    <row r="181" spans="1:5" s="1" customFormat="1" ht="12.75">
      <c r="A181" s="45" t="s">
        <v>153</v>
      </c>
      <c r="B181" s="46" t="s">
        <v>30</v>
      </c>
      <c r="C181" s="46" t="s">
        <v>41</v>
      </c>
      <c r="D181" s="79">
        <v>0</v>
      </c>
      <c r="E181" s="60">
        <f t="shared" si="4"/>
        <v>0</v>
      </c>
    </row>
    <row r="182" spans="1:5" s="1" customFormat="1" ht="12.75">
      <c r="A182" s="45" t="s">
        <v>57</v>
      </c>
      <c r="B182" s="46" t="s">
        <v>21</v>
      </c>
      <c r="C182" s="46" t="s">
        <v>17</v>
      </c>
      <c r="D182" s="79">
        <v>0</v>
      </c>
      <c r="E182" s="60">
        <f t="shared" si="4"/>
        <v>0</v>
      </c>
    </row>
    <row r="183" spans="1:5" s="1" customFormat="1" ht="12.75">
      <c r="A183" s="45" t="s">
        <v>58</v>
      </c>
      <c r="B183" s="46" t="s">
        <v>21</v>
      </c>
      <c r="C183" s="46" t="s">
        <v>17</v>
      </c>
      <c r="D183" s="79">
        <v>0</v>
      </c>
      <c r="E183" s="60">
        <f t="shared" si="4"/>
        <v>0</v>
      </c>
    </row>
    <row r="184" spans="1:5" s="1" customFormat="1" ht="12.75">
      <c r="A184" s="45" t="s">
        <v>213</v>
      </c>
      <c r="B184" s="46" t="s">
        <v>5</v>
      </c>
      <c r="C184" s="46" t="s">
        <v>41</v>
      </c>
      <c r="D184" s="79">
        <v>1487.2</v>
      </c>
      <c r="E184" s="60">
        <f t="shared" si="4"/>
        <v>2974.4</v>
      </c>
    </row>
    <row r="185" spans="1:5" s="1" customFormat="1" ht="12.75">
      <c r="A185" s="45" t="s">
        <v>214</v>
      </c>
      <c r="B185" s="46" t="s">
        <v>5</v>
      </c>
      <c r="C185" s="46" t="s">
        <v>41</v>
      </c>
      <c r="D185" s="79">
        <v>1487.2</v>
      </c>
      <c r="E185" s="60">
        <f t="shared" si="4"/>
        <v>2974.4</v>
      </c>
    </row>
    <row r="186" spans="1:5" s="1" customFormat="1" ht="12.75">
      <c r="A186" s="45" t="s">
        <v>215</v>
      </c>
      <c r="B186" s="46" t="s">
        <v>5</v>
      </c>
      <c r="C186" s="46" t="s">
        <v>41</v>
      </c>
      <c r="D186" s="79">
        <v>3600</v>
      </c>
      <c r="E186" s="60">
        <f t="shared" si="4"/>
        <v>7200</v>
      </c>
    </row>
    <row r="187" spans="1:5" s="1" customFormat="1" ht="12.75">
      <c r="A187" s="45" t="s">
        <v>216</v>
      </c>
      <c r="B187" s="46" t="s">
        <v>5</v>
      </c>
      <c r="C187" s="46" t="s">
        <v>41</v>
      </c>
      <c r="D187" s="79">
        <v>140</v>
      </c>
      <c r="E187" s="60">
        <f t="shared" si="4"/>
        <v>280</v>
      </c>
    </row>
    <row r="188" spans="1:5" s="1" customFormat="1" ht="12.75">
      <c r="A188" s="45" t="s">
        <v>70</v>
      </c>
      <c r="B188" s="47" t="s">
        <v>5</v>
      </c>
      <c r="C188" s="46" t="s">
        <v>41</v>
      </c>
      <c r="D188" s="79">
        <v>0</v>
      </c>
      <c r="E188" s="60">
        <f t="shared" si="4"/>
        <v>0</v>
      </c>
    </row>
    <row r="189" spans="1:5" s="1" customFormat="1" ht="12.75">
      <c r="A189" s="48" t="s">
        <v>224</v>
      </c>
      <c r="B189" s="7"/>
      <c r="C189" s="7"/>
      <c r="D189" s="63"/>
      <c r="E189" s="63"/>
    </row>
    <row r="190" spans="1:5" s="1" customFormat="1" ht="12.75">
      <c r="A190" s="23" t="s">
        <v>155</v>
      </c>
      <c r="B190" s="28" t="s">
        <v>7</v>
      </c>
      <c r="C190" s="28" t="s">
        <v>12</v>
      </c>
      <c r="D190" s="71">
        <v>22</v>
      </c>
      <c r="E190" s="60">
        <f t="shared" si="4"/>
        <v>44</v>
      </c>
    </row>
    <row r="191" spans="1:5" s="1" customFormat="1" ht="12.75">
      <c r="A191" s="23" t="s">
        <v>156</v>
      </c>
      <c r="B191" s="28" t="s">
        <v>7</v>
      </c>
      <c r="C191" s="28" t="s">
        <v>12</v>
      </c>
      <c r="D191" s="71">
        <v>29.5</v>
      </c>
      <c r="E191" s="60">
        <f t="shared" si="4"/>
        <v>59</v>
      </c>
    </row>
    <row r="192" spans="1:5" s="1" customFormat="1" ht="12.75">
      <c r="A192" s="23" t="s">
        <v>219</v>
      </c>
      <c r="B192" s="28" t="s">
        <v>7</v>
      </c>
      <c r="C192" s="28" t="s">
        <v>12</v>
      </c>
      <c r="D192" s="71">
        <v>60</v>
      </c>
      <c r="E192" s="60">
        <f t="shared" si="4"/>
        <v>120</v>
      </c>
    </row>
    <row r="193" spans="1:5" s="1" customFormat="1" ht="12.75">
      <c r="A193" s="23" t="s">
        <v>225</v>
      </c>
      <c r="B193" s="28" t="s">
        <v>7</v>
      </c>
      <c r="C193" s="28" t="s">
        <v>12</v>
      </c>
      <c r="D193" s="71">
        <v>61.5</v>
      </c>
      <c r="E193" s="60">
        <f t="shared" si="4"/>
        <v>123</v>
      </c>
    </row>
    <row r="194" spans="1:5" ht="11.25" customHeight="1">
      <c r="A194" s="5" t="s">
        <v>65</v>
      </c>
      <c r="B194" s="7"/>
      <c r="C194" s="7"/>
      <c r="D194" s="63"/>
      <c r="E194" s="63"/>
    </row>
    <row r="195" spans="1:5" ht="11.25" customHeight="1">
      <c r="A195" s="49" t="s">
        <v>243</v>
      </c>
      <c r="B195" s="50" t="s">
        <v>7</v>
      </c>
      <c r="C195" s="50" t="s">
        <v>12</v>
      </c>
      <c r="D195" s="62">
        <v>25</v>
      </c>
      <c r="E195" s="60">
        <f t="shared" si="4"/>
        <v>50</v>
      </c>
    </row>
    <row r="196" spans="1:5" ht="11.25" customHeight="1">
      <c r="A196" s="51" t="s">
        <v>59</v>
      </c>
      <c r="B196" s="50" t="s">
        <v>7</v>
      </c>
      <c r="C196" s="50" t="s">
        <v>12</v>
      </c>
      <c r="D196" s="62">
        <v>12.25</v>
      </c>
      <c r="E196" s="60">
        <f t="shared" si="4"/>
        <v>24.5</v>
      </c>
    </row>
    <row r="197" spans="1:5" ht="11.25" customHeight="1">
      <c r="A197" s="51" t="s">
        <v>154</v>
      </c>
      <c r="B197" s="50" t="s">
        <v>7</v>
      </c>
      <c r="C197" s="50" t="s">
        <v>12</v>
      </c>
      <c r="D197" s="80">
        <v>30</v>
      </c>
      <c r="E197" s="60">
        <f t="shared" si="4"/>
        <v>60</v>
      </c>
    </row>
    <row r="198" spans="1:5" ht="11.25" customHeight="1">
      <c r="A198" s="49" t="s">
        <v>82</v>
      </c>
      <c r="B198" s="50" t="s">
        <v>7</v>
      </c>
      <c r="C198" s="50" t="s">
        <v>12</v>
      </c>
      <c r="D198" s="62">
        <v>28</v>
      </c>
      <c r="E198" s="60">
        <f t="shared" si="4"/>
        <v>56</v>
      </c>
    </row>
    <row r="199" spans="1:5" ht="11.25" customHeight="1">
      <c r="A199" s="49" t="s">
        <v>147</v>
      </c>
      <c r="B199" s="50" t="s">
        <v>7</v>
      </c>
      <c r="C199" s="50" t="s">
        <v>12</v>
      </c>
      <c r="D199" s="62">
        <v>18</v>
      </c>
      <c r="E199" s="60">
        <f t="shared" si="4"/>
        <v>36</v>
      </c>
    </row>
    <row r="200" spans="1:5" ht="11.25" customHeight="1">
      <c r="A200" s="49" t="s">
        <v>228</v>
      </c>
      <c r="B200" s="50" t="s">
        <v>7</v>
      </c>
      <c r="C200" s="50" t="s">
        <v>12</v>
      </c>
      <c r="D200" s="62">
        <v>38.03</v>
      </c>
      <c r="E200" s="60">
        <f t="shared" si="4"/>
        <v>76.06</v>
      </c>
    </row>
    <row r="201" spans="1:5" ht="11.25" customHeight="1">
      <c r="A201" s="49" t="s">
        <v>248</v>
      </c>
      <c r="B201" s="50" t="s">
        <v>7</v>
      </c>
      <c r="C201" s="50" t="s">
        <v>146</v>
      </c>
      <c r="D201" s="62">
        <v>55</v>
      </c>
      <c r="E201" s="60">
        <f t="shared" si="4"/>
        <v>110</v>
      </c>
    </row>
    <row r="202" spans="1:5" ht="11.25" customHeight="1">
      <c r="A202" s="5" t="s">
        <v>73</v>
      </c>
      <c r="B202" s="7"/>
      <c r="C202" s="7"/>
      <c r="D202" s="63"/>
      <c r="E202" s="63"/>
    </row>
    <row r="203" spans="1:5" ht="22.5" customHeight="1">
      <c r="A203" s="9" t="s">
        <v>60</v>
      </c>
      <c r="B203" s="10" t="s">
        <v>7</v>
      </c>
      <c r="C203" s="10" t="s">
        <v>12</v>
      </c>
      <c r="D203" s="76">
        <v>22</v>
      </c>
      <c r="E203" s="60">
        <f aca="true" t="shared" si="5" ref="E203:E215">D203*2</f>
        <v>44</v>
      </c>
    </row>
    <row r="204" spans="1:5" ht="11.25" customHeight="1" hidden="1">
      <c r="A204" s="5" t="s">
        <v>81</v>
      </c>
      <c r="B204" s="7"/>
      <c r="C204" s="7"/>
      <c r="D204" s="63"/>
      <c r="E204" s="60">
        <f t="shared" si="5"/>
        <v>0</v>
      </c>
    </row>
    <row r="205" ht="11.25" customHeight="1" hidden="1">
      <c r="E205" s="60">
        <f t="shared" si="5"/>
        <v>0</v>
      </c>
    </row>
    <row r="206" spans="1:5" ht="11.25" customHeight="1">
      <c r="A206" s="5" t="s">
        <v>83</v>
      </c>
      <c r="B206" s="7"/>
      <c r="C206" s="7"/>
      <c r="D206" s="63"/>
      <c r="E206" s="63"/>
    </row>
    <row r="207" spans="1:5" ht="11.25" customHeight="1">
      <c r="A207" s="9" t="s">
        <v>227</v>
      </c>
      <c r="B207" s="10" t="s">
        <v>222</v>
      </c>
      <c r="C207" s="10" t="s">
        <v>12</v>
      </c>
      <c r="D207" s="76">
        <v>470</v>
      </c>
      <c r="E207" s="60">
        <f t="shared" si="5"/>
        <v>940</v>
      </c>
    </row>
    <row r="208" spans="1:5" ht="11.25" customHeight="1">
      <c r="A208" s="9" t="s">
        <v>220</v>
      </c>
      <c r="B208" s="10" t="s">
        <v>222</v>
      </c>
      <c r="C208" s="10" t="s">
        <v>12</v>
      </c>
      <c r="D208" s="76">
        <v>82.5</v>
      </c>
      <c r="E208" s="60">
        <f t="shared" si="5"/>
        <v>165</v>
      </c>
    </row>
    <row r="209" spans="1:5" ht="11.25" customHeight="1">
      <c r="A209" s="9" t="s">
        <v>223</v>
      </c>
      <c r="B209" s="10" t="s">
        <v>222</v>
      </c>
      <c r="C209" s="10" t="s">
        <v>12</v>
      </c>
      <c r="D209" s="76">
        <v>240</v>
      </c>
      <c r="E209" s="60">
        <f t="shared" si="5"/>
        <v>480</v>
      </c>
    </row>
    <row r="210" spans="1:5" ht="11.25" customHeight="1">
      <c r="A210" s="9" t="s">
        <v>233</v>
      </c>
      <c r="B210" s="10" t="s">
        <v>7</v>
      </c>
      <c r="C210" s="10" t="s">
        <v>16</v>
      </c>
      <c r="D210" s="76">
        <v>800</v>
      </c>
      <c r="E210" s="60">
        <f t="shared" si="5"/>
        <v>1600</v>
      </c>
    </row>
    <row r="211" spans="1:5" ht="11.25" customHeight="1">
      <c r="A211" s="9" t="s">
        <v>234</v>
      </c>
      <c r="B211" s="10" t="s">
        <v>7</v>
      </c>
      <c r="C211" s="10" t="s">
        <v>16</v>
      </c>
      <c r="D211" s="76">
        <v>690</v>
      </c>
      <c r="E211" s="60">
        <f t="shared" si="5"/>
        <v>1380</v>
      </c>
    </row>
    <row r="212" spans="1:5" ht="11.25" customHeight="1">
      <c r="A212" s="9" t="s">
        <v>235</v>
      </c>
      <c r="B212" s="10" t="s">
        <v>7</v>
      </c>
      <c r="C212" s="10" t="s">
        <v>12</v>
      </c>
      <c r="D212" s="76">
        <v>38</v>
      </c>
      <c r="E212" s="60">
        <f t="shared" si="5"/>
        <v>76</v>
      </c>
    </row>
    <row r="213" spans="1:5" ht="11.25" customHeight="1">
      <c r="A213" s="56" t="s">
        <v>236</v>
      </c>
      <c r="B213" s="10" t="s">
        <v>7</v>
      </c>
      <c r="C213" s="10" t="s">
        <v>12</v>
      </c>
      <c r="D213" s="82">
        <v>348</v>
      </c>
      <c r="E213" s="60">
        <f t="shared" si="5"/>
        <v>696</v>
      </c>
    </row>
    <row r="214" spans="1:5" ht="11.25" customHeight="1">
      <c r="A214" s="5" t="s">
        <v>84</v>
      </c>
      <c r="B214" s="7"/>
      <c r="C214" s="7"/>
      <c r="D214" s="63"/>
      <c r="E214" s="63"/>
    </row>
    <row r="215" spans="1:5" ht="11.25" customHeight="1">
      <c r="A215" s="9" t="s">
        <v>85</v>
      </c>
      <c r="B215" s="10" t="s">
        <v>7</v>
      </c>
      <c r="C215" s="10" t="s">
        <v>12</v>
      </c>
      <c r="D215" s="76">
        <v>15</v>
      </c>
      <c r="E215" s="60">
        <f t="shared" si="5"/>
        <v>30</v>
      </c>
    </row>
  </sheetData>
  <sheetProtection/>
  <mergeCells count="3">
    <mergeCell ref="A1:D1"/>
    <mergeCell ref="C3:D3"/>
    <mergeCell ref="A4:D4"/>
  </mergeCells>
  <printOptions horizontalCentered="1"/>
  <pageMargins left="0.17" right="0.18" top="0.29" bottom="0.16" header="0.15748031496062992" footer="0.18"/>
  <pageSetup horizontalDpi="600" verticalDpi="600" orientation="portrait" paperSize="9" scale="74" r:id="rId2"/>
  <headerFooter alignWithMargins="0">
    <oddHeader>&amp;RСтр &amp;P / &amp;N</oddHeader>
  </headerFooter>
  <rowBreaks count="2" manualBreakCount="2">
    <brk id="73" max="5" man="1"/>
    <brk id="16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2016-10-07T12:25:04Z</cp:lastPrinted>
  <dcterms:created xsi:type="dcterms:W3CDTF">2010-10-20T11:10:46Z</dcterms:created>
  <dcterms:modified xsi:type="dcterms:W3CDTF">2016-10-11T15:51:15Z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